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00" yWindow="65521" windowWidth="5760" windowHeight="6585" tabRatio="707" activeTab="0"/>
  </bookViews>
  <sheets>
    <sheet name="Indice" sheetId="1" r:id="rId1"/>
    <sheet name="Result financieros comparados" sheetId="2" r:id="rId2"/>
    <sheet name="Princip indica financieros" sheetId="3" r:id="rId3"/>
    <sheet name="Balance general por rubros" sheetId="4" r:id="rId4"/>
    <sheet name="Estado resultados por rubros" sheetId="5" r:id="rId5"/>
    <sheet name="Estado flujo por rubros" sheetId="6" r:id="rId6"/>
    <sheet name="Balance general isapres abierta" sheetId="7" r:id="rId7"/>
    <sheet name="Balance general isapres cerrada" sheetId="8" r:id="rId8"/>
    <sheet name="Estado resultados isapres abier" sheetId="9" r:id="rId9"/>
    <sheet name="Estado resultados isapres cerra" sheetId="10" r:id="rId10"/>
    <sheet name="Estado flujo isapres abiertas" sheetId="11" r:id="rId11"/>
    <sheet name="Estado flujo isapres cerradas" sheetId="12" r:id="rId12"/>
  </sheets>
  <definedNames>
    <definedName name="__123Graph_A" localSheetId="1" hidden="1">'Result financieros comparados'!#REF!</definedName>
    <definedName name="__123Graph_Apm93" localSheetId="1" hidden="1">'Result financieros comparados'!#REF!</definedName>
    <definedName name="__123Graph_Bpm93" localSheetId="1" hidden="1">'Result financieros comparados'!#REF!</definedName>
    <definedName name="__123Graph_X" localSheetId="1" hidden="1">'Result financieros comparados'!#REF!</definedName>
    <definedName name="__123Graph_Xpm93" localSheetId="1" hidden="1">'Result financieros comparados'!#REF!</definedName>
    <definedName name="_Fill" hidden="1">#REF!</definedName>
    <definedName name="_Key1" localSheetId="2" hidden="1">#REF!</definedName>
    <definedName name="_Key1" localSheetId="1" hidden="1">'Result financieros comparados'!#REF!</definedName>
    <definedName name="_Key1" hidden="1">#REF!</definedName>
    <definedName name="_Order1" localSheetId="3" hidden="1">255</definedName>
    <definedName name="_Order1" localSheetId="5" hidden="1">255</definedName>
    <definedName name="_Order1" localSheetId="4" hidden="1">255</definedName>
    <definedName name="_Order1" hidden="1">0</definedName>
    <definedName name="_Order2" localSheetId="2" hidden="1">0</definedName>
    <definedName name="_Order2" hidden="1">255</definedName>
    <definedName name="_Sort" hidden="1">#REF!</definedName>
    <definedName name="A_impresión_IM" localSheetId="3">'Balance general por rubros'!$P$4:$P$7</definedName>
    <definedName name="A_impresión_IM" localSheetId="5">'Estado flujo por rubros'!$N$8:$N$11</definedName>
    <definedName name="A_impresión_IM" localSheetId="4">'Estado resultados por rubros'!$Q$7:$Q$10</definedName>
    <definedName name="A_impresión_IM" localSheetId="2">'Princip indica financieros'!#REF!</definedName>
    <definedName name="A_impresión_IM" localSheetId="1">'Result financieros comparados'!#REF!</definedName>
    <definedName name="_xlnm.Print_Area" localSheetId="6">'Balance general isapres abierta'!$A$1:$N$40,'Balance general isapres abierta'!$A$43:$N$83</definedName>
    <definedName name="_xlnm.Print_Area" localSheetId="7">'Balance general isapres cerrada'!$A$1:$K$37,'Balance general isapres cerrada'!$A$40:$K$79</definedName>
    <definedName name="_xlnm.Print_Area" localSheetId="3">'Balance general por rubros'!$A$1:$M$32</definedName>
    <definedName name="_xlnm.Print_Area" localSheetId="10">'Estado flujo isapres abiertas'!$A$1:$N$55</definedName>
    <definedName name="_xlnm.Print_Area" localSheetId="11">'Estado flujo isapres cerradas'!$A$1:$K$53</definedName>
    <definedName name="_xlnm.Print_Area" localSheetId="5">'Estado flujo por rubros'!$A$1:$J$34</definedName>
    <definedName name="_xlnm.Print_Area" localSheetId="8">'Estado resultados isapres abier'!$A$1:$N$42</definedName>
    <definedName name="_xlnm.Print_Area" localSheetId="9">'Estado resultados isapres cerra'!$A$1:$K$39</definedName>
    <definedName name="_xlnm.Print_Area" localSheetId="4">'Estado resultados por rubros'!$A$1:$M$34</definedName>
    <definedName name="_xlnm.Print_Area" localSheetId="0">'Indice'!$A$1:$C$20</definedName>
    <definedName name="_xlnm.Print_Area" localSheetId="2">'Princip indica financieros'!$B$2:$H$35</definedName>
    <definedName name="_xlnm.Print_Area" localSheetId="1">'Result financieros comparados'!$A$1:$G$43</definedName>
    <definedName name="sep" localSheetId="1" hidden="1">'Result financieros comparados'!#REF!</definedName>
    <definedName name="sep" hidden="1">#REF!</definedName>
  </definedNames>
  <calcPr fullCalcOnLoad="1"/>
</workbook>
</file>

<file path=xl/sharedStrings.xml><?xml version="1.0" encoding="utf-8"?>
<sst xmlns="http://schemas.openxmlformats.org/spreadsheetml/2006/main" count="992" uniqueCount="424">
  <si>
    <t>Valores</t>
  </si>
  <si>
    <t xml:space="preserve">     Nº de isapres en operación</t>
  </si>
  <si>
    <t>1.- Estado de resultados (en mill. de $)</t>
  </si>
  <si>
    <t xml:space="preserve">      Ingresos operacionales</t>
  </si>
  <si>
    <t xml:space="preserve">      Costos de operación</t>
  </si>
  <si>
    <t xml:space="preserve">      Gastos adm. y vtas.</t>
  </si>
  <si>
    <t xml:space="preserve">      Resultado operacional</t>
  </si>
  <si>
    <t xml:space="preserve">      Resultado no operacional</t>
  </si>
  <si>
    <t xml:space="preserve">      Resultado ejercicio</t>
  </si>
  <si>
    <t>2.- Estructura del ingreso operacional (en mill. de $)</t>
  </si>
  <si>
    <t xml:space="preserve">      Cotización legal 7%</t>
  </si>
  <si>
    <t xml:space="preserve">      Cotización adicional legal 2%</t>
  </si>
  <si>
    <t xml:space="preserve">      Cotización adicional voluntaria</t>
  </si>
  <si>
    <t xml:space="preserve">      Aporte empleadores</t>
  </si>
  <si>
    <t xml:space="preserve">      Total ingreso operacional</t>
  </si>
  <si>
    <t>3.- Estructura del costo de operación (en mill. de $)</t>
  </si>
  <si>
    <t xml:space="preserve">      Prestaciones de salud</t>
  </si>
  <si>
    <t xml:space="preserve">      Subsidios incapacidad laboral</t>
  </si>
  <si>
    <t xml:space="preserve">      Provisión prestaciones ocurridas y no liquidadas</t>
  </si>
  <si>
    <t xml:space="preserve">      Otros costos </t>
  </si>
  <si>
    <t xml:space="preserve">      Cápita</t>
  </si>
  <si>
    <t xml:space="preserve">      Total costo de operación</t>
  </si>
  <si>
    <t>4.- Indicadores financieros</t>
  </si>
  <si>
    <t xml:space="preserve">      Liquidez (activo circulante/pasivo circulante) (veces)</t>
  </si>
  <si>
    <t xml:space="preserve">      Endeudamiento (pasivo exigible/patrimonio) (veces)</t>
  </si>
  <si>
    <t xml:space="preserve">      Rentabilidad (resultado ejercicio/capital y reservas) (%)</t>
  </si>
  <si>
    <t xml:space="preserve">      Gestión (activo fijo/activo total) (%)</t>
  </si>
  <si>
    <t>5.- Indicadores promedio mensual (en $)</t>
  </si>
  <si>
    <t xml:space="preserve">      Cotización total por cotizante</t>
  </si>
  <si>
    <t xml:space="preserve">      Cotización adicional voluntaria por cotizante</t>
  </si>
  <si>
    <t xml:space="preserve">      Costo operacional por beneficiario</t>
  </si>
  <si>
    <t xml:space="preserve">      Costo en prestaciones por beneficiario</t>
  </si>
  <si>
    <t xml:space="preserve">      Costo en subsidios por cotizante</t>
  </si>
  <si>
    <t xml:space="preserve">      Gasto de adm. y vtas. por beneficiario</t>
  </si>
  <si>
    <t>Fuente: Superintendencia de Isapres</t>
  </si>
  <si>
    <t>PRINCIPALES INDICADORES FINANCIEROS POR ISAPRE</t>
  </si>
  <si>
    <t>Patrimonio</t>
  </si>
  <si>
    <t>Cód.</t>
  </si>
  <si>
    <t>Isapres</t>
  </si>
  <si>
    <t>(veces)</t>
  </si>
  <si>
    <t>(%)</t>
  </si>
  <si>
    <t>Colmena Golden Cross</t>
  </si>
  <si>
    <t>Normédica</t>
  </si>
  <si>
    <t>Vida Tres</t>
  </si>
  <si>
    <t>Isapre Banmédica</t>
  </si>
  <si>
    <t>Sfera</t>
  </si>
  <si>
    <t>Consalud S.A.</t>
  </si>
  <si>
    <t>Alemana Salud</t>
  </si>
  <si>
    <t>Total isapres abiertas</t>
  </si>
  <si>
    <t>San Lorenzo</t>
  </si>
  <si>
    <t>Chuquicamata</t>
  </si>
  <si>
    <t>Río Blanco</t>
  </si>
  <si>
    <t>Banco del Estado</t>
  </si>
  <si>
    <t>Ferrosalud</t>
  </si>
  <si>
    <t>CTC - Istel</t>
  </si>
  <si>
    <t>Cruz del Norte</t>
  </si>
  <si>
    <t>Total isapres cerradas</t>
  </si>
  <si>
    <t>Total sistema</t>
  </si>
  <si>
    <t>Total</t>
  </si>
  <si>
    <t>Otros</t>
  </si>
  <si>
    <t>Activo</t>
  </si>
  <si>
    <t>Pasivo</t>
  </si>
  <si>
    <t>Circulante</t>
  </si>
  <si>
    <t>Fijo</t>
  </si>
  <si>
    <t>L. plazo</t>
  </si>
  <si>
    <t xml:space="preserve">Interes min. </t>
  </si>
  <si>
    <t xml:space="preserve">Utilidad </t>
  </si>
  <si>
    <t>Interés</t>
  </si>
  <si>
    <t>(pérdida)</t>
  </si>
  <si>
    <t>minoritario</t>
  </si>
  <si>
    <t>(menos)</t>
  </si>
  <si>
    <t>consolidada</t>
  </si>
  <si>
    <t>Cod</t>
  </si>
  <si>
    <t>Cuentas</t>
  </si>
  <si>
    <t>11010</t>
  </si>
  <si>
    <t>Disponible</t>
  </si>
  <si>
    <t>11020</t>
  </si>
  <si>
    <t>Inversiones financieras</t>
  </si>
  <si>
    <t>11030</t>
  </si>
  <si>
    <t>Deudores de cotizaciones</t>
  </si>
  <si>
    <t>11040</t>
  </si>
  <si>
    <t>Deudores por prestamos salud</t>
  </si>
  <si>
    <t>11050</t>
  </si>
  <si>
    <t>Fondo único prestaciones familiares</t>
  </si>
  <si>
    <t>11060</t>
  </si>
  <si>
    <t>Documentos por cobrar (netos)</t>
  </si>
  <si>
    <t>11070</t>
  </si>
  <si>
    <t>Deudores varios</t>
  </si>
  <si>
    <t>11080</t>
  </si>
  <si>
    <t>Doctos. y ctas. por cob. empres. Relac.</t>
  </si>
  <si>
    <t>11090</t>
  </si>
  <si>
    <t>Imptos. diferidos por recuperar</t>
  </si>
  <si>
    <t>11100</t>
  </si>
  <si>
    <t>Otros activos circulantes</t>
  </si>
  <si>
    <t>11000</t>
  </si>
  <si>
    <t>Total activos circulantes</t>
  </si>
  <si>
    <t>12010</t>
  </si>
  <si>
    <t>Terrenos</t>
  </si>
  <si>
    <t>12020</t>
  </si>
  <si>
    <t>Bienes raíces</t>
  </si>
  <si>
    <t>12030</t>
  </si>
  <si>
    <t>Muebles, máquinas, equipos</t>
  </si>
  <si>
    <t>12040</t>
  </si>
  <si>
    <t>Equipos e instrumental médico</t>
  </si>
  <si>
    <t>12050</t>
  </si>
  <si>
    <t>Activos fijos en leasing</t>
  </si>
  <si>
    <t>12060</t>
  </si>
  <si>
    <t>Otros activos fijos</t>
  </si>
  <si>
    <t>12070</t>
  </si>
  <si>
    <t>Depreciación acumulada (-)</t>
  </si>
  <si>
    <t>12000</t>
  </si>
  <si>
    <t>Total activos fijos</t>
  </si>
  <si>
    <t>13010</t>
  </si>
  <si>
    <t>Inversiones permanentes</t>
  </si>
  <si>
    <t>13020</t>
  </si>
  <si>
    <t>Mayor (menor) valor inver. Perman.</t>
  </si>
  <si>
    <t>13030</t>
  </si>
  <si>
    <t>Deudores largo plazo</t>
  </si>
  <si>
    <t>13040</t>
  </si>
  <si>
    <t>13050</t>
  </si>
  <si>
    <t>Garantía isapre</t>
  </si>
  <si>
    <t>13060</t>
  </si>
  <si>
    <t>13070</t>
  </si>
  <si>
    <t>Amortización (-)</t>
  </si>
  <si>
    <t>13000</t>
  </si>
  <si>
    <t>Total otros activos</t>
  </si>
  <si>
    <t>10000</t>
  </si>
  <si>
    <t>Total activos</t>
  </si>
  <si>
    <t>21010</t>
  </si>
  <si>
    <t>Obligaciones instituc. finan. corto plazo</t>
  </si>
  <si>
    <t>21020</t>
  </si>
  <si>
    <t>Dividendos por pagar</t>
  </si>
  <si>
    <t>21030</t>
  </si>
  <si>
    <t>Beneficios por pagar</t>
  </si>
  <si>
    <t>21040</t>
  </si>
  <si>
    <t>Cuentas por pagar</t>
  </si>
  <si>
    <t>21050</t>
  </si>
  <si>
    <t>Prestaciones ocurridas y no liquidadas</t>
  </si>
  <si>
    <t>21060</t>
  </si>
  <si>
    <t>Excedentes de cotización</t>
  </si>
  <si>
    <t>21070</t>
  </si>
  <si>
    <t>Cotizaciones por regularizar</t>
  </si>
  <si>
    <t>21080</t>
  </si>
  <si>
    <t>21090</t>
  </si>
  <si>
    <t>Doctos. y ctas. por pagar empres. Relac.</t>
  </si>
  <si>
    <t>21100</t>
  </si>
  <si>
    <t>Acreedores varios</t>
  </si>
  <si>
    <t>21110</t>
  </si>
  <si>
    <t>Retenciones</t>
  </si>
  <si>
    <t>21120</t>
  </si>
  <si>
    <t>Provisiones</t>
  </si>
  <si>
    <t>21130</t>
  </si>
  <si>
    <t>Impuestos por pagar</t>
  </si>
  <si>
    <t>21140</t>
  </si>
  <si>
    <t>Otros pasivos circulantes</t>
  </si>
  <si>
    <t>21000</t>
  </si>
  <si>
    <t>Total pasivos circulantes</t>
  </si>
  <si>
    <t>22010</t>
  </si>
  <si>
    <t>Obligaciones instituc. finan. largo plazo</t>
  </si>
  <si>
    <t>22020</t>
  </si>
  <si>
    <t>22030</t>
  </si>
  <si>
    <t>Provisiones largo plazo</t>
  </si>
  <si>
    <t>22040</t>
  </si>
  <si>
    <t>Otros pasivos de largo plazo</t>
  </si>
  <si>
    <t>22000</t>
  </si>
  <si>
    <t>Total pasivos largo plazo</t>
  </si>
  <si>
    <t>24000</t>
  </si>
  <si>
    <t>Interés minoritario</t>
  </si>
  <si>
    <t>23010</t>
  </si>
  <si>
    <t>Capital pagado</t>
  </si>
  <si>
    <t>23020</t>
  </si>
  <si>
    <t>Reserva revalorización capital</t>
  </si>
  <si>
    <t>23030</t>
  </si>
  <si>
    <t>Sobreprecio en venta acciones propias</t>
  </si>
  <si>
    <t>23040</t>
  </si>
  <si>
    <t>Otras reservas</t>
  </si>
  <si>
    <t>23050</t>
  </si>
  <si>
    <t>Déficit acumulado período desarrollo (-)</t>
  </si>
  <si>
    <t>23060</t>
  </si>
  <si>
    <t>Resultado acumulado</t>
  </si>
  <si>
    <t>23070</t>
  </si>
  <si>
    <t>Resultado del ejercicio</t>
  </si>
  <si>
    <t>23080</t>
  </si>
  <si>
    <t>Dividendos provisorios (-)</t>
  </si>
  <si>
    <t>23000</t>
  </si>
  <si>
    <t>Total patrimonio</t>
  </si>
  <si>
    <t>20000</t>
  </si>
  <si>
    <t>Total pasivos</t>
  </si>
  <si>
    <t>Chuqui-camata</t>
  </si>
  <si>
    <t>Banco Estado</t>
  </si>
  <si>
    <t>CTC Istel</t>
  </si>
  <si>
    <t>Deudores por prestamos sa</t>
  </si>
  <si>
    <t>Muebles, maquinas, equip.</t>
  </si>
  <si>
    <t>Equipos e instrumental medico</t>
  </si>
  <si>
    <t>Amortización (menos)</t>
  </si>
  <si>
    <t>30011</t>
  </si>
  <si>
    <t>Cotización legal de salud</t>
  </si>
  <si>
    <t>30012</t>
  </si>
  <si>
    <t>Cotización adicional legal</t>
  </si>
  <si>
    <t>30013</t>
  </si>
  <si>
    <t>Cotización adicional voluntaria</t>
  </si>
  <si>
    <t>30014</t>
  </si>
  <si>
    <t>Aporte adicional</t>
  </si>
  <si>
    <t>30010</t>
  </si>
  <si>
    <t>Ingresos operacionales</t>
  </si>
  <si>
    <t>30021</t>
  </si>
  <si>
    <t>Prestaciones de salud</t>
  </si>
  <si>
    <t>30022</t>
  </si>
  <si>
    <t>Subsidios incapacidad laboral</t>
  </si>
  <si>
    <t>30023</t>
  </si>
  <si>
    <t>Provisión prest. ocurridas y no liquidadas</t>
  </si>
  <si>
    <t>30024</t>
  </si>
  <si>
    <t>Otros costos de operación</t>
  </si>
  <si>
    <t>30025</t>
  </si>
  <si>
    <t>Capita</t>
  </si>
  <si>
    <t>30020</t>
  </si>
  <si>
    <t>Costos de operación</t>
  </si>
  <si>
    <t>30030</t>
  </si>
  <si>
    <t>Margen de explotación</t>
  </si>
  <si>
    <t>30041</t>
  </si>
  <si>
    <t>Publicidad</t>
  </si>
  <si>
    <t>30042</t>
  </si>
  <si>
    <t>Remuneraciones del personal</t>
  </si>
  <si>
    <t>30043</t>
  </si>
  <si>
    <t>Remun.y comisiones personal de ventas</t>
  </si>
  <si>
    <t>30044</t>
  </si>
  <si>
    <t>Otros gastos de adm. y ventas</t>
  </si>
  <si>
    <t>30040</t>
  </si>
  <si>
    <t>Gastos de administración y ventas</t>
  </si>
  <si>
    <t>30050</t>
  </si>
  <si>
    <t>Resultado operacional</t>
  </si>
  <si>
    <t>30061</t>
  </si>
  <si>
    <t>Ingreso por prestac. salud a terceros</t>
  </si>
  <si>
    <t>30062</t>
  </si>
  <si>
    <t>Otros ingresos no operacionales</t>
  </si>
  <si>
    <t>30060</t>
  </si>
  <si>
    <t>Ingresos no operacionales</t>
  </si>
  <si>
    <t>30071</t>
  </si>
  <si>
    <t>Gastos por prestac. salud a terceros</t>
  </si>
  <si>
    <t>30072</t>
  </si>
  <si>
    <t>Otros egresos no operacionales</t>
  </si>
  <si>
    <t>30070</t>
  </si>
  <si>
    <t>Egresos no operacionales</t>
  </si>
  <si>
    <t>30080</t>
  </si>
  <si>
    <t>Corrección  monetaria</t>
  </si>
  <si>
    <t>30090</t>
  </si>
  <si>
    <t>Resultado  no  operacional</t>
  </si>
  <si>
    <t>30100</t>
  </si>
  <si>
    <t>Resultado antes de impuestos</t>
  </si>
  <si>
    <t>30110</t>
  </si>
  <si>
    <t>Impuesto a la renta</t>
  </si>
  <si>
    <t>30120</t>
  </si>
  <si>
    <t>Utilidad (perdida) consolidada</t>
  </si>
  <si>
    <t>30130</t>
  </si>
  <si>
    <t>Interés minoritario (-)</t>
  </si>
  <si>
    <t>40110</t>
  </si>
  <si>
    <t>Recaudación de cotización</t>
  </si>
  <si>
    <t>40115</t>
  </si>
  <si>
    <t>Co-pago</t>
  </si>
  <si>
    <t>40120</t>
  </si>
  <si>
    <t>F.U.P.F.</t>
  </si>
  <si>
    <t>40125</t>
  </si>
  <si>
    <t>Ingresos financieros percibidos</t>
  </si>
  <si>
    <t>40130</t>
  </si>
  <si>
    <t>Dividendos y otros repartos</t>
  </si>
  <si>
    <t>40135</t>
  </si>
  <si>
    <t>Otros ingresos percibidos</t>
  </si>
  <si>
    <t>40140</t>
  </si>
  <si>
    <t>Prestaciones de salud (-)</t>
  </si>
  <si>
    <t>40145</t>
  </si>
  <si>
    <t>Subsidios incapacidad laboral (-)</t>
  </si>
  <si>
    <t>40150</t>
  </si>
  <si>
    <t>Devolución cotizaciones (-)</t>
  </si>
  <si>
    <t>40155</t>
  </si>
  <si>
    <t>Proveedores y personal (-)</t>
  </si>
  <si>
    <t>40160</t>
  </si>
  <si>
    <t>Intereses pagados (-)</t>
  </si>
  <si>
    <t>40165</t>
  </si>
  <si>
    <t>Impuesto a la renta pagado (-)</t>
  </si>
  <si>
    <t>40170</t>
  </si>
  <si>
    <t>IVA y otros similares pagados (-)</t>
  </si>
  <si>
    <t>40175</t>
  </si>
  <si>
    <t>Otros gastos pagados (-)</t>
  </si>
  <si>
    <t>40100</t>
  </si>
  <si>
    <t>Flujo neto originado actividades operación</t>
  </si>
  <si>
    <t>40210</t>
  </si>
  <si>
    <t>Colocación de acciones de pago</t>
  </si>
  <si>
    <t>40215</t>
  </si>
  <si>
    <t>Obtención de prestamos</t>
  </si>
  <si>
    <t>40220</t>
  </si>
  <si>
    <t>Doctos.y préstamos empresas relacionadas</t>
  </si>
  <si>
    <t>40225</t>
  </si>
  <si>
    <t>Otras fuentes de financiamiento</t>
  </si>
  <si>
    <t>40230</t>
  </si>
  <si>
    <t>Pago de dividendos (-)</t>
  </si>
  <si>
    <t>40235</t>
  </si>
  <si>
    <t>Repartos de capital (-)</t>
  </si>
  <si>
    <t>40240</t>
  </si>
  <si>
    <t>Pago de prestamos (-)</t>
  </si>
  <si>
    <t>40245</t>
  </si>
  <si>
    <t>Pago préstamos empresas relacionadas (-)</t>
  </si>
  <si>
    <t>40250</t>
  </si>
  <si>
    <t>Gastos emisión y coloc. Acciones (-)</t>
  </si>
  <si>
    <t>40255</t>
  </si>
  <si>
    <t>Otros desembolsos financiamiento (-)</t>
  </si>
  <si>
    <t>40200</t>
  </si>
  <si>
    <t>Flujo neto originado actividades financiamiento</t>
  </si>
  <si>
    <t>40310</t>
  </si>
  <si>
    <t>Ventas de activo fijo</t>
  </si>
  <si>
    <t>40315</t>
  </si>
  <si>
    <t>Venta de inversiones permanentes</t>
  </si>
  <si>
    <t>40320</t>
  </si>
  <si>
    <t>Venta de otras inversiones</t>
  </si>
  <si>
    <t>40325</t>
  </si>
  <si>
    <t>Recaudación préstamos empresas relac.</t>
  </si>
  <si>
    <t>40330</t>
  </si>
  <si>
    <t xml:space="preserve">Liberación garantía </t>
  </si>
  <si>
    <t>40335</t>
  </si>
  <si>
    <t>Otros ingresos de inversión</t>
  </si>
  <si>
    <t>40340</t>
  </si>
  <si>
    <t>Incorporac.activos fijos (-)</t>
  </si>
  <si>
    <t>40345</t>
  </si>
  <si>
    <t>Pago intereses capitalizados (-)</t>
  </si>
  <si>
    <t>40350</t>
  </si>
  <si>
    <t>Inversiones permanentes (-)</t>
  </si>
  <si>
    <t>40355</t>
  </si>
  <si>
    <t>Inversiones instrum. Financieros (-)</t>
  </si>
  <si>
    <t>40360</t>
  </si>
  <si>
    <t>Constitución y actualización garantía (-)</t>
  </si>
  <si>
    <t>40365</t>
  </si>
  <si>
    <t>Préstamos a empresas relacionadas (-)</t>
  </si>
  <si>
    <t>40370</t>
  </si>
  <si>
    <t>Otros desembolsos inversión (-)</t>
  </si>
  <si>
    <t>40300</t>
  </si>
  <si>
    <t>Flujo neto originado actividades inversión</t>
  </si>
  <si>
    <t>40000</t>
  </si>
  <si>
    <t>Flujo neto total del período</t>
  </si>
  <si>
    <t>40400</t>
  </si>
  <si>
    <t>Efecto de inflación sobre el efectivo</t>
  </si>
  <si>
    <t>41000</t>
  </si>
  <si>
    <t>Variación neta del efectivo</t>
  </si>
  <si>
    <t>41100</t>
  </si>
  <si>
    <t>Saldo inicial del efectivo</t>
  </si>
  <si>
    <t>42000</t>
  </si>
  <si>
    <t>Saldo final de efectivo</t>
  </si>
  <si>
    <t>Banmédica</t>
  </si>
  <si>
    <t>Estructura porcentual</t>
  </si>
  <si>
    <t>Variables seleccionadas</t>
  </si>
  <si>
    <t>Activo circul. / Pasivo circul.</t>
  </si>
  <si>
    <t>Activo fijo / Activo total</t>
  </si>
  <si>
    <t>Patrimonio / Pasivo total</t>
  </si>
  <si>
    <t>Patrimonio en UF (*)</t>
  </si>
  <si>
    <t>Costos de operación (menos)</t>
  </si>
  <si>
    <t>Gastos de  adm. Y vtas. (menos)</t>
  </si>
  <si>
    <t>Resultado no operacional</t>
  </si>
  <si>
    <t>Impuesto renta (menos)</t>
  </si>
  <si>
    <t>Flujo neto originado por actividades de operación</t>
  </si>
  <si>
    <t>Flujo neto originado por actividades de financiamiento</t>
  </si>
  <si>
    <t>Flujo neto originado por actividades de inversión</t>
  </si>
  <si>
    <t>Efecto de la inflación sobre el efectivo</t>
  </si>
  <si>
    <t>Saldo final del efectivo</t>
  </si>
  <si>
    <t>Cod.</t>
  </si>
  <si>
    <t>RESULTADOS FINANCIEROS COMPARADOS DE LAS ISAPRE ABIERTAS</t>
  </si>
  <si>
    <t>RESULTADOS FINANCIEROS COMPARADOS DE LAS ISAPRES CERRADAS</t>
  </si>
  <si>
    <t>Comparación de isapres</t>
  </si>
  <si>
    <t>Principales indicadores financieros</t>
  </si>
  <si>
    <t>Resultados financieros comparados</t>
  </si>
  <si>
    <t>Balance general de las isapres por rubros</t>
  </si>
  <si>
    <t>Estado de resultados de las isapres por rubros</t>
  </si>
  <si>
    <t>Estado de flujo de efectivos de las isapres por rubros</t>
  </si>
  <si>
    <t>Balance general de las isapres abiertas por cuentas</t>
  </si>
  <si>
    <t>Balance general de las isapres cerradas por cuentas</t>
  </si>
  <si>
    <t>Estado de resultados de las isapres abiertas por cuentas</t>
  </si>
  <si>
    <t>Estado de resultados de las isapres cerradas por cuentas</t>
  </si>
  <si>
    <t>Estado de flujo de efectivos de las isapres abiertas por cuentas</t>
  </si>
  <si>
    <t>Estado de flujo de efectivos de las isapres cerradas por cuentas</t>
  </si>
  <si>
    <t>CUADRO N° 1.1</t>
  </si>
  <si>
    <t>CUADRO N° 1.2</t>
  </si>
  <si>
    <t>CUADRO N° 1.3</t>
  </si>
  <si>
    <t>CUADRO N° 1.4.1</t>
  </si>
  <si>
    <t>CUADRO N° 1.4.2</t>
  </si>
  <si>
    <t>CUADRO N° 1.5.1</t>
  </si>
  <si>
    <t>CUADRO N° 1.5.2</t>
  </si>
  <si>
    <t>CUADRO N° 1.6</t>
  </si>
  <si>
    <t>CUADRO N° 1.7</t>
  </si>
  <si>
    <t>CUADRO N° 1.8</t>
  </si>
  <si>
    <t>CUADRO N° 1.9</t>
  </si>
  <si>
    <t xml:space="preserve">RESULTADOS FINANCIEROS COMPARADOS DEL SISTEMA ISAPRE    </t>
  </si>
  <si>
    <t>CTC-Istel</t>
  </si>
  <si>
    <t>Masvida</t>
  </si>
  <si>
    <t>El Teniente</t>
  </si>
  <si>
    <t>Másvida</t>
  </si>
  <si>
    <t>Variación anual</t>
  </si>
  <si>
    <t>Promepart</t>
  </si>
  <si>
    <t>Síntesis del período 2003</t>
  </si>
  <si>
    <t>Estadísticas consolidadas del sistema año 2003</t>
  </si>
  <si>
    <t>ING Salud</t>
  </si>
  <si>
    <t>CUADRO N° 1</t>
  </si>
  <si>
    <t>Indice información financiera a diciembre 2003</t>
  </si>
  <si>
    <t>ENERO-DICIEMBRE 2002-2003</t>
  </si>
  <si>
    <t>Financieras a diciembre 2003</t>
  </si>
  <si>
    <t>PERIODO ENERO-DICIEMBRE</t>
  </si>
  <si>
    <t>Cifras expresadas en moneda de diciembre de 2003</t>
  </si>
  <si>
    <t>al 31 de diciembre de 2003</t>
  </si>
  <si>
    <t>Fuente: Superintendencia de Isapres, Ficha Económica Financiera de Isapres al 31/12/2003</t>
  </si>
  <si>
    <t>BALANCE GENERAL  AL 31 DE DICIEMBRE DE 2003</t>
  </si>
  <si>
    <t>En millones de pesos de diciembre 2003</t>
  </si>
  <si>
    <t>ESTADO DE RESULTADOS AL 31 DE DICIEMBRE DE 2003</t>
  </si>
  <si>
    <t>ESTADO DE FLUJO DE EFECTIVO AL 31 DE DICIEMBRE DE 2003</t>
  </si>
  <si>
    <t>BALANCE GENERAL DE LAS ISAPRES ABIERTAS AL 31 DE DICIEMBRE DE 2003</t>
  </si>
  <si>
    <t>BALANCE GENERAL DE LAS ISAPRES CERRADAS AL 31 DE DICIEMBRE DE 2003</t>
  </si>
  <si>
    <t>ESTADO DE RESULTADOS DE LAS ISAPRES ABIERTAS AL 31 DE DICIEMBRE DE 2003</t>
  </si>
  <si>
    <t>ESTADO DE RESULTADOS DE LAS ISAPRES CERRADAS AL 31 DE DICIEMBRE DE 2003</t>
  </si>
  <si>
    <t>ESTADO DE FLUJO DE EFECTIVO DE LAS ISAPRES ABIERTAS AL 31 DE DICIEMBRE DE 2003</t>
  </si>
  <si>
    <t>ESTADO DE FLUJO DE EFECTIVO DE LAS ISAPRES CERRADAS AL 31 DE DICIEMBRE DE 2003</t>
  </si>
  <si>
    <t>En miles de pesos de diciembre 2003</t>
  </si>
  <si>
    <t>Vida Plena (*)</t>
  </si>
  <si>
    <t>(**) UF al 31 de diciembre de 2003 $16.920,0</t>
  </si>
  <si>
    <t>(*) Por Resolución Exenta N° 1183 del 27 de noviembre de 2003, la Superintendencia canceló el registro de isapre Vida Plena. Por lo tanto, la información financiera corresponde al período enero-octubre de 2003</t>
  </si>
  <si>
    <t>Deuda total(1) / Patrimonio</t>
  </si>
  <si>
    <t>Utilidad(2) / Activo total</t>
  </si>
  <si>
    <t>Utilidad(2) / Ingreso operac.</t>
  </si>
  <si>
    <t>(1) Deuda Total = Pasivo circulante + Pasivo largo plazo</t>
  </si>
  <si>
    <t>(2) Utilidad después de impuestos</t>
  </si>
</sst>
</file>

<file path=xl/styles.xml><?xml version="1.0" encoding="utf-8"?>
<styleSheet xmlns="http://schemas.openxmlformats.org/spreadsheetml/2006/main">
  <numFmts count="7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Ch$&quot;#,##0_);\(&quot;Ch$&quot;#,##0\)"/>
    <numFmt numFmtId="179" formatCode="&quot;Ch$&quot;#,##0_);[Red]\(&quot;Ch$&quot;#,##0\)"/>
    <numFmt numFmtId="180" formatCode="&quot;Ch$&quot;#,##0.00_);\(&quot;Ch$&quot;#,##0.00\)"/>
    <numFmt numFmtId="181" formatCode="&quot;Ch$&quot;#,##0.00_);[Red]\(&quot;Ch$&quot;#,##0.00\)"/>
    <numFmt numFmtId="182" formatCode="_(&quot;Ch$&quot;* #,##0_);_(&quot;Ch$&quot;* \(#,##0\);_(&quot;Ch$&quot;* &quot;-&quot;_);_(@_)"/>
    <numFmt numFmtId="183" formatCode="_(&quot;Ch$&quot;* #,##0.00_);_(&quot;Ch$&quot;* \(#,##0.00\);_(&quot;Ch$&quot;* &quot;-&quot;??_);_(@_)"/>
    <numFmt numFmtId="184" formatCode="&quot;$&quot;#,##0;&quot;$&quot;\-#,##0"/>
    <numFmt numFmtId="185" formatCode="&quot;$&quot;#,##0;[Red]&quot;$&quot;\-#,##0"/>
    <numFmt numFmtId="186" formatCode="&quot;$&quot;#,##0.00;&quot;$&quot;\-#,##0.00"/>
    <numFmt numFmtId="187" formatCode="&quot;$&quot;#,##0.00;[Red]&quot;$&quot;\-#,##0.00"/>
    <numFmt numFmtId="188" formatCode="_ &quot;$&quot;* #,##0_ ;_ &quot;$&quot;* \-#,##0_ ;_ &quot;$&quot;* &quot;-&quot;_ ;_ @_ "/>
    <numFmt numFmtId="189" formatCode="_ * #,##0_ ;_ * \-#,##0_ ;_ * &quot;-&quot;_ ;_ @_ "/>
    <numFmt numFmtId="190" formatCode="_ &quot;$&quot;* #,##0.00_ ;_ &quot;$&quot;* \-#,##0.00_ ;_ &quot;$&quot;* &quot;-&quot;??_ ;_ @_ "/>
    <numFmt numFmtId="191" formatCode="_ * #,##0.00_ ;_ * \-#,##0.00_ ;_ * &quot;-&quot;??_ ;_ @_ "/>
    <numFmt numFmtId="192" formatCode="#,##0.0_);\(#,##0.0\)"/>
    <numFmt numFmtId="193" formatCode="General_)"/>
    <numFmt numFmtId="194" formatCode="0.0%"/>
    <numFmt numFmtId="195" formatCode=";;;"/>
    <numFmt numFmtId="196" formatCode="#,##0.0000_);\(#,##0.0000\)"/>
    <numFmt numFmtId="197" formatCode="#,##0.0;\-#,##0.0"/>
    <numFmt numFmtId="198" formatCode="#,##0.0"/>
    <numFmt numFmtId="199" formatCode="#,##0.000"/>
    <numFmt numFmtId="200" formatCode="#,##0.0000"/>
    <numFmt numFmtId="201" formatCode="#,##0.000_);\(#,##0.000\)"/>
    <numFmt numFmtId="202" formatCode="0.0"/>
    <numFmt numFmtId="203" formatCode="0.00_)"/>
    <numFmt numFmtId="204" formatCode="0.0_)"/>
    <numFmt numFmtId="205" formatCode="0_)"/>
    <numFmt numFmtId="206" formatCode="_ * #,##0.0_ ;_ * \-#,##0.0_ ;_ * &quot;-&quot;??_ ;_ @_ "/>
    <numFmt numFmtId="207" formatCode="_ * #,##0_ ;_ * \-#,##0_ ;_ * &quot;-&quot;??_ ;_ @_ "/>
    <numFmt numFmtId="208" formatCode="&quot;Peso&quot;#,##0;\-&quot;Peso&quot;#,##0"/>
    <numFmt numFmtId="209" formatCode="&quot;Peso&quot;#,##0;[Red]\-&quot;Peso&quot;#,##0"/>
    <numFmt numFmtId="210" formatCode="&quot;Peso&quot;#,##0.00;\-&quot;Peso&quot;#,##0.00"/>
    <numFmt numFmtId="211" formatCode="&quot;Peso&quot;#,##0.00;[Red]\-&quot;Peso&quot;#,##0.00"/>
    <numFmt numFmtId="212" formatCode="_-&quot;Peso&quot;* #,##0_-;\-&quot;Peso&quot;* #,##0_-;_-&quot;Peso&quot;* &quot;-&quot;_-;_-@_-"/>
    <numFmt numFmtId="213" formatCode="_-&quot;Peso&quot;* #,##0.00_-;\-&quot;Peso&quot;* #,##0.00_-;_-&quot;Peso&quot;* &quot;-&quot;??_-;_-@_-"/>
    <numFmt numFmtId="214" formatCode="#,##0.000;\-#,##0.000"/>
    <numFmt numFmtId="215" formatCode="_ * #,##0.000_ ;_ * \-#,##0.000_ ;_ * &quot;-&quot;??_ ;_ @_ "/>
    <numFmt numFmtId="216" formatCode="#,##0.0000;\-#,##0.0000"/>
    <numFmt numFmtId="217" formatCode="#,##0.0000000"/>
    <numFmt numFmtId="218" formatCode="#,##0.00000"/>
    <numFmt numFmtId="219" formatCode="#,##0.000000"/>
    <numFmt numFmtId="220" formatCode="#,##0.00000;\-#,##0.00000"/>
    <numFmt numFmtId="221" formatCode="&quot;Sí&quot;;&quot;Sí&quot;;&quot;No&quot;"/>
    <numFmt numFmtId="222" formatCode="&quot;Verdadero&quot;;&quot;Verdadero&quot;;&quot;Falso&quot;"/>
    <numFmt numFmtId="223" formatCode="&quot;Activado&quot;;&quot;Activado&quot;;&quot;Desactivado&quot;"/>
    <numFmt numFmtId="224" formatCode="0.000%"/>
    <numFmt numFmtId="225" formatCode="0.0000%"/>
    <numFmt numFmtId="226" formatCode="0.00000%"/>
    <numFmt numFmtId="227" formatCode="&quot;$&quot;\ #,##0.00"/>
  </numFmts>
  <fonts count="15">
    <font>
      <sz val="8"/>
      <name val="Arial"/>
      <family val="2"/>
    </font>
    <font>
      <b/>
      <sz val="12"/>
      <name val="Helvetica-Narrow"/>
      <family val="0"/>
    </font>
    <font>
      <i/>
      <sz val="12"/>
      <name val="Helvetica-Narrow"/>
      <family val="0"/>
    </font>
    <font>
      <b/>
      <i/>
      <sz val="12"/>
      <name val="Helvetica-Narrow"/>
      <family val="0"/>
    </font>
    <font>
      <sz val="12"/>
      <name val="Helvetica-Narrow"/>
      <family val="0"/>
    </font>
    <font>
      <sz val="10"/>
      <name val="Helv"/>
      <family val="0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sz val="8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3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91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93" fontId="5" fillId="0" borderId="0">
      <alignment/>
      <protection/>
    </xf>
    <xf numFmtId="193" fontId="5" fillId="0" borderId="0">
      <alignment/>
      <protection/>
    </xf>
    <xf numFmtId="193" fontId="5" fillId="0" borderId="0">
      <alignment/>
      <protection/>
    </xf>
    <xf numFmtId="193" fontId="5" fillId="0" borderId="0">
      <alignment/>
      <protection/>
    </xf>
    <xf numFmtId="193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228">
    <xf numFmtId="37" fontId="0" fillId="0" borderId="0" xfId="0" applyAlignment="1">
      <alignment/>
    </xf>
    <xf numFmtId="37" fontId="0" fillId="0" borderId="0" xfId="0" applyFont="1" applyFill="1" applyBorder="1" applyAlignment="1">
      <alignment/>
    </xf>
    <xf numFmtId="197" fontId="0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 horizontal="right"/>
      <protection/>
    </xf>
    <xf numFmtId="37" fontId="0" fillId="0" borderId="1" xfId="0" applyNumberFormat="1" applyFont="1" applyFill="1" applyBorder="1" applyAlignment="1" applyProtection="1">
      <alignment/>
      <protection/>
    </xf>
    <xf numFmtId="37" fontId="0" fillId="0" borderId="2" xfId="0" applyNumberFormat="1" applyFont="1" applyFill="1" applyBorder="1" applyAlignment="1" applyProtection="1">
      <alignment horizontal="left"/>
      <protection/>
    </xf>
    <xf numFmtId="37" fontId="0" fillId="0" borderId="2" xfId="0" applyNumberFormat="1" applyFont="1" applyFill="1" applyBorder="1" applyAlignment="1" applyProtection="1">
      <alignment horizontal="right"/>
      <protection/>
    </xf>
    <xf numFmtId="194" fontId="7" fillId="0" borderId="2" xfId="0" applyNumberFormat="1" applyFont="1" applyFill="1" applyBorder="1" applyAlignment="1" applyProtection="1">
      <alignment/>
      <protection/>
    </xf>
    <xf numFmtId="197" fontId="0" fillId="0" borderId="0" xfId="0" applyNumberFormat="1" applyFont="1" applyFill="1" applyBorder="1" applyAlignment="1" applyProtection="1">
      <alignment horizontal="right"/>
      <protection/>
    </xf>
    <xf numFmtId="37" fontId="0" fillId="0" borderId="0" xfId="0" applyFont="1" applyFill="1" applyBorder="1" applyAlignment="1">
      <alignment horizontal="left"/>
    </xf>
    <xf numFmtId="3" fontId="7" fillId="0" borderId="0" xfId="0" applyNumberFormat="1" applyFont="1" applyFill="1" applyBorder="1" applyAlignment="1" applyProtection="1">
      <alignment/>
      <protection locked="0"/>
    </xf>
    <xf numFmtId="194" fontId="7" fillId="0" borderId="0" xfId="0" applyNumberFormat="1" applyFont="1" applyFill="1" applyBorder="1" applyAlignment="1" applyProtection="1">
      <alignment/>
      <protection locked="0"/>
    </xf>
    <xf numFmtId="194" fontId="7" fillId="0" borderId="0" xfId="0" applyNumberFormat="1" applyFont="1" applyFill="1" applyBorder="1" applyAlignment="1" applyProtection="1">
      <alignment/>
      <protection/>
    </xf>
    <xf numFmtId="37" fontId="0" fillId="0" borderId="2" xfId="0" applyFont="1" applyFill="1" applyBorder="1" applyAlignment="1">
      <alignment horizontal="left"/>
    </xf>
    <xf numFmtId="3" fontId="7" fillId="0" borderId="2" xfId="0" applyNumberFormat="1" applyFont="1" applyFill="1" applyBorder="1" applyAlignment="1" applyProtection="1">
      <alignment/>
      <protection locked="0"/>
    </xf>
    <xf numFmtId="194" fontId="7" fillId="0" borderId="2" xfId="0" applyNumberFormat="1" applyFont="1" applyFill="1" applyBorder="1" applyAlignment="1" applyProtection="1">
      <alignment/>
      <protection locked="0"/>
    </xf>
    <xf numFmtId="37" fontId="0" fillId="0" borderId="0" xfId="0" applyNumberFormat="1" applyFont="1" applyFill="1" applyBorder="1" applyAlignment="1" applyProtection="1">
      <alignment horizontal="left"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2" xfId="0" applyNumberFormat="1" applyFont="1" applyFill="1" applyBorder="1" applyAlignment="1" applyProtection="1">
      <alignment/>
      <protection/>
    </xf>
    <xf numFmtId="194" fontId="0" fillId="0" borderId="0" xfId="29" applyNumberFormat="1" applyFont="1" applyFill="1" applyBorder="1" applyAlignment="1" applyProtection="1">
      <alignment/>
      <protection/>
    </xf>
    <xf numFmtId="194" fontId="0" fillId="0" borderId="2" xfId="29" applyNumberFormat="1" applyFont="1" applyFill="1" applyBorder="1" applyAlignment="1" applyProtection="1">
      <alignment/>
      <protection/>
    </xf>
    <xf numFmtId="197" fontId="0" fillId="0" borderId="2" xfId="0" applyNumberFormat="1" applyFont="1" applyFill="1" applyBorder="1" applyAlignment="1" applyProtection="1">
      <alignment/>
      <protection/>
    </xf>
    <xf numFmtId="37" fontId="0" fillId="0" borderId="1" xfId="0" applyNumberFormat="1" applyFont="1" applyFill="1" applyBorder="1" applyAlignment="1" applyProtection="1">
      <alignment horizontal="left"/>
      <protection/>
    </xf>
    <xf numFmtId="3" fontId="0" fillId="0" borderId="1" xfId="0" applyNumberFormat="1" applyFont="1" applyFill="1" applyBorder="1" applyAlignment="1" applyProtection="1">
      <alignment/>
      <protection/>
    </xf>
    <xf numFmtId="194" fontId="7" fillId="0" borderId="1" xfId="0" applyNumberFormat="1" applyFont="1" applyFill="1" applyBorder="1" applyAlignment="1" applyProtection="1">
      <alignment/>
      <protection/>
    </xf>
    <xf numFmtId="0" fontId="0" fillId="0" borderId="0" xfId="28" applyFont="1">
      <alignment/>
      <protection/>
    </xf>
    <xf numFmtId="0" fontId="0" fillId="0" borderId="0" xfId="28" applyFont="1" applyBorder="1">
      <alignment/>
      <protection/>
    </xf>
    <xf numFmtId="49" fontId="0" fillId="0" borderId="0" xfId="28" applyNumberFormat="1" applyFont="1">
      <alignment/>
      <protection/>
    </xf>
    <xf numFmtId="0" fontId="0" fillId="0" borderId="0" xfId="28" applyFont="1" applyAlignment="1">
      <alignment horizontal="center"/>
      <protection/>
    </xf>
    <xf numFmtId="3" fontId="0" fillId="0" borderId="0" xfId="28" applyNumberFormat="1" applyFont="1">
      <alignment/>
      <protection/>
    </xf>
    <xf numFmtId="0" fontId="0" fillId="0" borderId="3" xfId="28" applyFont="1" applyBorder="1" applyAlignment="1">
      <alignment horizontal="center"/>
      <protection/>
    </xf>
    <xf numFmtId="0" fontId="0" fillId="0" borderId="3" xfId="28" applyFont="1" applyBorder="1">
      <alignment/>
      <protection/>
    </xf>
    <xf numFmtId="3" fontId="0" fillId="0" borderId="3" xfId="28" applyNumberFormat="1" applyFont="1" applyBorder="1">
      <alignment/>
      <protection/>
    </xf>
    <xf numFmtId="0" fontId="0" fillId="0" borderId="0" xfId="27" applyFont="1">
      <alignment/>
      <protection/>
    </xf>
    <xf numFmtId="0" fontId="0" fillId="0" borderId="0" xfId="27" applyFont="1" applyBorder="1">
      <alignment/>
      <protection/>
    </xf>
    <xf numFmtId="49" fontId="0" fillId="0" borderId="0" xfId="27" applyNumberFormat="1" applyFont="1">
      <alignment/>
      <protection/>
    </xf>
    <xf numFmtId="49" fontId="0" fillId="0" borderId="0" xfId="27" applyNumberFormat="1" applyFont="1" applyAlignment="1">
      <alignment horizontal="center"/>
      <protection/>
    </xf>
    <xf numFmtId="0" fontId="0" fillId="0" borderId="0" xfId="27" applyFont="1" applyAlignment="1">
      <alignment horizontal="left"/>
      <protection/>
    </xf>
    <xf numFmtId="3" fontId="0" fillId="0" borderId="0" xfId="27" applyNumberFormat="1" applyFont="1">
      <alignment/>
      <protection/>
    </xf>
    <xf numFmtId="49" fontId="0" fillId="0" borderId="0" xfId="27" applyNumberFormat="1" applyFont="1" applyBorder="1" applyAlignment="1">
      <alignment horizontal="center"/>
      <protection/>
    </xf>
    <xf numFmtId="3" fontId="0" fillId="0" borderId="0" xfId="27" applyNumberFormat="1" applyFont="1" applyBorder="1">
      <alignment/>
      <protection/>
    </xf>
    <xf numFmtId="49" fontId="0" fillId="0" borderId="3" xfId="27" applyNumberFormat="1" applyFont="1" applyBorder="1" applyAlignment="1">
      <alignment horizontal="center"/>
      <protection/>
    </xf>
    <xf numFmtId="0" fontId="0" fillId="0" borderId="3" xfId="27" applyFont="1" applyBorder="1">
      <alignment/>
      <protection/>
    </xf>
    <xf numFmtId="3" fontId="0" fillId="0" borderId="3" xfId="27" applyNumberFormat="1" applyFont="1" applyBorder="1">
      <alignment/>
      <protection/>
    </xf>
    <xf numFmtId="49" fontId="0" fillId="0" borderId="1" xfId="27" applyNumberFormat="1" applyFont="1" applyBorder="1" applyAlignment="1">
      <alignment horizontal="center"/>
      <protection/>
    </xf>
    <xf numFmtId="0" fontId="0" fillId="0" borderId="1" xfId="27" applyFont="1" applyBorder="1">
      <alignment/>
      <protection/>
    </xf>
    <xf numFmtId="3" fontId="0" fillId="0" borderId="1" xfId="27" applyNumberFormat="1" applyFont="1" applyBorder="1">
      <alignment/>
      <protection/>
    </xf>
    <xf numFmtId="0" fontId="0" fillId="0" borderId="0" xfId="26" applyFont="1">
      <alignment/>
      <protection/>
    </xf>
    <xf numFmtId="0" fontId="0" fillId="0" borderId="0" xfId="26" applyFont="1" applyBorder="1">
      <alignment/>
      <protection/>
    </xf>
    <xf numFmtId="49" fontId="0" fillId="0" borderId="0" xfId="26" applyNumberFormat="1" applyFont="1">
      <alignment/>
      <protection/>
    </xf>
    <xf numFmtId="0" fontId="0" fillId="0" borderId="0" xfId="26" applyFont="1" applyAlignment="1">
      <alignment horizontal="center"/>
      <protection/>
    </xf>
    <xf numFmtId="3" fontId="0" fillId="0" borderId="0" xfId="26" applyNumberFormat="1" applyFont="1">
      <alignment/>
      <protection/>
    </xf>
    <xf numFmtId="0" fontId="0" fillId="0" borderId="3" xfId="26" applyFont="1" applyBorder="1">
      <alignment/>
      <protection/>
    </xf>
    <xf numFmtId="3" fontId="0" fillId="0" borderId="3" xfId="26" applyNumberFormat="1" applyFont="1" applyBorder="1">
      <alignment/>
      <protection/>
    </xf>
    <xf numFmtId="49" fontId="0" fillId="0" borderId="3" xfId="26" applyNumberFormat="1" applyFont="1" applyBorder="1" applyAlignment="1">
      <alignment horizontal="center"/>
      <protection/>
    </xf>
    <xf numFmtId="49" fontId="0" fillId="0" borderId="0" xfId="26" applyNumberFormat="1" applyFont="1" applyBorder="1" applyAlignment="1">
      <alignment horizontal="center"/>
      <protection/>
    </xf>
    <xf numFmtId="3" fontId="0" fillId="0" borderId="0" xfId="26" applyNumberFormat="1" applyFont="1" applyBorder="1">
      <alignment/>
      <protection/>
    </xf>
    <xf numFmtId="0" fontId="0" fillId="0" borderId="0" xfId="26" applyFont="1" applyBorder="1" applyAlignment="1">
      <alignment horizontal="center"/>
      <protection/>
    </xf>
    <xf numFmtId="193" fontId="7" fillId="0" borderId="0" xfId="25" applyFont="1">
      <alignment/>
      <protection/>
    </xf>
    <xf numFmtId="193" fontId="7" fillId="0" borderId="0" xfId="25" applyNumberFormat="1" applyFont="1" applyProtection="1">
      <alignment/>
      <protection locked="0"/>
    </xf>
    <xf numFmtId="193" fontId="0" fillId="0" borderId="0" xfId="25" applyFont="1">
      <alignment/>
      <protection/>
    </xf>
    <xf numFmtId="37" fontId="7" fillId="0" borderId="0" xfId="25" applyNumberFormat="1" applyFont="1" applyProtection="1">
      <alignment/>
      <protection/>
    </xf>
    <xf numFmtId="3" fontId="7" fillId="0" borderId="0" xfId="25" applyNumberFormat="1" applyFont="1" applyProtection="1">
      <alignment/>
      <protection locked="0"/>
    </xf>
    <xf numFmtId="3" fontId="7" fillId="0" borderId="0" xfId="25" applyNumberFormat="1" applyFont="1">
      <alignment/>
      <protection/>
    </xf>
    <xf numFmtId="37" fontId="7" fillId="0" borderId="0" xfId="21" applyNumberFormat="1" applyFont="1" applyAlignment="1" applyProtection="1">
      <alignment horizontal="left"/>
      <protection/>
    </xf>
    <xf numFmtId="193" fontId="7" fillId="0" borderId="0" xfId="25" applyFont="1" quotePrefix="1">
      <alignment/>
      <protection/>
    </xf>
    <xf numFmtId="207" fontId="7" fillId="0" borderId="0" xfId="17" applyNumberFormat="1" applyFont="1" applyAlignment="1">
      <alignment/>
    </xf>
    <xf numFmtId="193" fontId="7" fillId="0" borderId="3" xfId="25" applyFont="1" applyBorder="1">
      <alignment/>
      <protection/>
    </xf>
    <xf numFmtId="37" fontId="7" fillId="0" borderId="3" xfId="25" applyNumberFormat="1" applyFont="1" applyBorder="1" applyAlignment="1" applyProtection="1">
      <alignment horizontal="left"/>
      <protection/>
    </xf>
    <xf numFmtId="3" fontId="7" fillId="0" borderId="3" xfId="25" applyNumberFormat="1" applyFont="1" applyBorder="1" applyProtection="1">
      <alignment/>
      <protection locked="0"/>
    </xf>
    <xf numFmtId="193" fontId="9" fillId="0" borderId="0" xfId="25" applyNumberFormat="1" applyFont="1" applyProtection="1">
      <alignment/>
      <protection locked="0"/>
    </xf>
    <xf numFmtId="193" fontId="0" fillId="0" borderId="0" xfId="25" applyNumberFormat="1" applyFont="1" applyProtection="1">
      <alignment/>
      <protection/>
    </xf>
    <xf numFmtId="193" fontId="7" fillId="0" borderId="0" xfId="24" applyFont="1">
      <alignment/>
      <protection/>
    </xf>
    <xf numFmtId="193" fontId="7" fillId="0" borderId="0" xfId="24" applyNumberFormat="1" applyFont="1" applyProtection="1">
      <alignment/>
      <protection locked="0"/>
    </xf>
    <xf numFmtId="193" fontId="0" fillId="0" borderId="0" xfId="24" applyFont="1">
      <alignment/>
      <protection/>
    </xf>
    <xf numFmtId="37" fontId="7" fillId="0" borderId="0" xfId="24" applyNumberFormat="1" applyFont="1" applyProtection="1">
      <alignment/>
      <protection/>
    </xf>
    <xf numFmtId="3" fontId="7" fillId="0" borderId="0" xfId="24" applyNumberFormat="1" applyFont="1" applyProtection="1">
      <alignment/>
      <protection locked="0"/>
    </xf>
    <xf numFmtId="194" fontId="7" fillId="0" borderId="0" xfId="29" applyNumberFormat="1" applyFont="1" applyAlignment="1" applyProtection="1">
      <alignment/>
      <protection locked="0"/>
    </xf>
    <xf numFmtId="193" fontId="7" fillId="0" borderId="0" xfId="24" applyFont="1" quotePrefix="1">
      <alignment/>
      <protection/>
    </xf>
    <xf numFmtId="3" fontId="7" fillId="0" borderId="0" xfId="17" applyNumberFormat="1" applyFont="1" applyAlignment="1">
      <alignment/>
    </xf>
    <xf numFmtId="37" fontId="7" fillId="0" borderId="0" xfId="23" applyNumberFormat="1" applyFont="1" applyAlignment="1" applyProtection="1">
      <alignment horizontal="left"/>
      <protection/>
    </xf>
    <xf numFmtId="193" fontId="7" fillId="0" borderId="3" xfId="24" applyFont="1" applyBorder="1">
      <alignment/>
      <protection/>
    </xf>
    <xf numFmtId="37" fontId="7" fillId="0" borderId="3" xfId="23" applyNumberFormat="1" applyFont="1" applyBorder="1" applyAlignment="1" applyProtection="1">
      <alignment horizontal="left"/>
      <protection/>
    </xf>
    <xf numFmtId="3" fontId="7" fillId="0" borderId="3" xfId="24" applyNumberFormat="1" applyFont="1" applyBorder="1" applyProtection="1">
      <alignment/>
      <protection locked="0"/>
    </xf>
    <xf numFmtId="193" fontId="9" fillId="0" borderId="0" xfId="24" applyNumberFormat="1" applyFont="1" applyProtection="1">
      <alignment/>
      <protection locked="0"/>
    </xf>
    <xf numFmtId="37" fontId="7" fillId="0" borderId="3" xfId="24" applyNumberFormat="1" applyFont="1" applyBorder="1" applyAlignment="1" applyProtection="1">
      <alignment horizontal="left"/>
      <protection/>
    </xf>
    <xf numFmtId="9" fontId="7" fillId="0" borderId="0" xfId="29" applyFont="1" applyBorder="1" applyAlignment="1" applyProtection="1">
      <alignment/>
      <protection locked="0"/>
    </xf>
    <xf numFmtId="37" fontId="7" fillId="0" borderId="0" xfId="24" applyNumberFormat="1" applyFont="1" applyAlignment="1" applyProtection="1">
      <alignment horizontal="left"/>
      <protection locked="0"/>
    </xf>
    <xf numFmtId="37" fontId="7" fillId="0" borderId="0" xfId="24" applyNumberFormat="1" applyFont="1" applyProtection="1">
      <alignment/>
      <protection locked="0"/>
    </xf>
    <xf numFmtId="193" fontId="7" fillId="0" borderId="0" xfId="24" applyNumberFormat="1" applyFont="1" applyBorder="1" applyProtection="1">
      <alignment/>
      <protection locked="0"/>
    </xf>
    <xf numFmtId="193" fontId="7" fillId="0" borderId="0" xfId="23" applyFont="1">
      <alignment/>
      <protection/>
    </xf>
    <xf numFmtId="193" fontId="7" fillId="0" borderId="0" xfId="23" applyFont="1" applyAlignment="1">
      <alignment/>
      <protection/>
    </xf>
    <xf numFmtId="193" fontId="7" fillId="0" borderId="0" xfId="23" applyNumberFormat="1" applyFont="1" applyProtection="1">
      <alignment/>
      <protection locked="0"/>
    </xf>
    <xf numFmtId="193" fontId="0" fillId="0" borderId="0" xfId="23" applyFont="1">
      <alignment/>
      <protection/>
    </xf>
    <xf numFmtId="37" fontId="7" fillId="0" borderId="0" xfId="23" applyNumberFormat="1" applyFont="1" applyProtection="1">
      <alignment/>
      <protection/>
    </xf>
    <xf numFmtId="3" fontId="7" fillId="0" borderId="0" xfId="23" applyNumberFormat="1" applyFont="1" applyProtection="1">
      <alignment/>
      <protection locked="0"/>
    </xf>
    <xf numFmtId="3" fontId="7" fillId="0" borderId="0" xfId="23" applyNumberFormat="1" applyFont="1">
      <alignment/>
      <protection/>
    </xf>
    <xf numFmtId="193" fontId="7" fillId="0" borderId="3" xfId="23" applyFont="1" applyBorder="1">
      <alignment/>
      <protection/>
    </xf>
    <xf numFmtId="3" fontId="7" fillId="0" borderId="3" xfId="23" applyNumberFormat="1" applyFont="1" applyBorder="1" applyProtection="1">
      <alignment/>
      <protection locked="0"/>
    </xf>
    <xf numFmtId="3" fontId="9" fillId="0" borderId="0" xfId="23" applyNumberFormat="1" applyFont="1" applyProtection="1">
      <alignment/>
      <protection locked="0"/>
    </xf>
    <xf numFmtId="193" fontId="9" fillId="0" borderId="0" xfId="23" applyNumberFormat="1" applyFont="1" applyProtection="1">
      <alignment/>
      <protection locked="0"/>
    </xf>
    <xf numFmtId="3" fontId="7" fillId="0" borderId="3" xfId="17" applyNumberFormat="1" applyFont="1" applyBorder="1" applyAlignment="1">
      <alignment/>
    </xf>
    <xf numFmtId="37" fontId="7" fillId="0" borderId="0" xfId="23" applyNumberFormat="1" applyFont="1" applyAlignment="1" applyProtection="1">
      <alignment horizontal="left"/>
      <protection locked="0"/>
    </xf>
    <xf numFmtId="193" fontId="7" fillId="0" borderId="0" xfId="22" applyFont="1">
      <alignment/>
      <protection/>
    </xf>
    <xf numFmtId="37" fontId="7" fillId="0" borderId="0" xfId="21" applyNumberFormat="1" applyFont="1" applyProtection="1">
      <alignment/>
      <protection/>
    </xf>
    <xf numFmtId="197" fontId="7" fillId="0" borderId="0" xfId="22" applyNumberFormat="1" applyFont="1" applyProtection="1">
      <alignment/>
      <protection locked="0"/>
    </xf>
    <xf numFmtId="194" fontId="7" fillId="0" borderId="0" xfId="22" applyNumberFormat="1" applyFont="1" applyProtection="1">
      <alignment/>
      <protection locked="0"/>
    </xf>
    <xf numFmtId="194" fontId="7" fillId="0" borderId="0" xfId="22" applyNumberFormat="1" applyFont="1" applyProtection="1">
      <alignment/>
      <protection hidden="1" locked="0"/>
    </xf>
    <xf numFmtId="193" fontId="7" fillId="0" borderId="3" xfId="22" applyFont="1" applyBorder="1">
      <alignment/>
      <protection/>
    </xf>
    <xf numFmtId="37" fontId="7" fillId="0" borderId="3" xfId="21" applyNumberFormat="1" applyFont="1" applyBorder="1" applyAlignment="1" applyProtection="1">
      <alignment horizontal="left"/>
      <protection/>
    </xf>
    <xf numFmtId="197" fontId="7" fillId="0" borderId="3" xfId="22" applyNumberFormat="1" applyFont="1" applyBorder="1" applyProtection="1">
      <alignment/>
      <protection locked="0"/>
    </xf>
    <xf numFmtId="194" fontId="7" fillId="0" borderId="3" xfId="22" applyNumberFormat="1" applyFont="1" applyBorder="1" applyProtection="1">
      <alignment/>
      <protection locked="0"/>
    </xf>
    <xf numFmtId="37" fontId="7" fillId="0" borderId="0" xfId="22" applyNumberFormat="1" applyFont="1" applyAlignment="1" applyProtection="1">
      <alignment horizontal="left"/>
      <protection locked="0"/>
    </xf>
    <xf numFmtId="193" fontId="7" fillId="0" borderId="0" xfId="22" applyFont="1" quotePrefix="1">
      <alignment/>
      <protection/>
    </xf>
    <xf numFmtId="193" fontId="7" fillId="0" borderId="0" xfId="21" applyFont="1" quotePrefix="1">
      <alignment/>
      <protection/>
    </xf>
    <xf numFmtId="37" fontId="6" fillId="0" borderId="0" xfId="0" applyFont="1" applyAlignment="1">
      <alignment horizontal="center"/>
    </xf>
    <xf numFmtId="37" fontId="0" fillId="0" borderId="0" xfId="0" applyFont="1" applyAlignment="1">
      <alignment/>
    </xf>
    <xf numFmtId="37" fontId="6" fillId="0" borderId="2" xfId="0" applyFont="1" applyBorder="1" applyAlignment="1">
      <alignment horizontal="center"/>
    </xf>
    <xf numFmtId="37" fontId="6" fillId="0" borderId="0" xfId="0" applyFont="1" applyAlignment="1">
      <alignment/>
    </xf>
    <xf numFmtId="37" fontId="6" fillId="0" borderId="0" xfId="0" applyFont="1" applyAlignment="1">
      <alignment horizontal="left"/>
    </xf>
    <xf numFmtId="0" fontId="0" fillId="0" borderId="0" xfId="27" applyFont="1" applyFill="1">
      <alignment/>
      <protection/>
    </xf>
    <xf numFmtId="226" fontId="0" fillId="0" borderId="0" xfId="29" applyNumberFormat="1" applyFont="1" applyFill="1" applyAlignment="1">
      <alignment/>
    </xf>
    <xf numFmtId="37" fontId="7" fillId="0" borderId="0" xfId="26" applyNumberFormat="1" applyFont="1" applyAlignment="1" applyProtection="1">
      <alignment horizontal="left"/>
      <protection locked="0"/>
    </xf>
    <xf numFmtId="37" fontId="0" fillId="0" borderId="0" xfId="26" applyNumberFormat="1" applyFont="1" applyBorder="1" applyAlignment="1">
      <alignment horizontal="left"/>
      <protection/>
    </xf>
    <xf numFmtId="49" fontId="6" fillId="0" borderId="0" xfId="26" applyNumberFormat="1" applyFont="1" applyAlignment="1">
      <alignment horizontal="center"/>
      <protection/>
    </xf>
    <xf numFmtId="49" fontId="0" fillId="0" borderId="0" xfId="26" applyNumberFormat="1" applyFont="1" applyBorder="1">
      <alignment/>
      <protection/>
    </xf>
    <xf numFmtId="49" fontId="0" fillId="0" borderId="0" xfId="27" applyNumberFormat="1" applyFont="1" applyBorder="1">
      <alignment/>
      <protection/>
    </xf>
    <xf numFmtId="0" fontId="0" fillId="0" borderId="0" xfId="27" applyFont="1" applyBorder="1" applyAlignment="1">
      <alignment horizontal="left"/>
      <protection/>
    </xf>
    <xf numFmtId="193" fontId="8" fillId="0" borderId="0" xfId="23" applyFont="1" applyAlignment="1">
      <alignment horizontal="center"/>
      <protection/>
    </xf>
    <xf numFmtId="37" fontId="6" fillId="0" borderId="0" xfId="0" applyFont="1" applyFill="1" applyBorder="1" applyAlignment="1">
      <alignment/>
    </xf>
    <xf numFmtId="37" fontId="0" fillId="0" borderId="0" xfId="0" applyFont="1" applyFill="1" applyBorder="1" applyAlignment="1">
      <alignment horizontal="right"/>
    </xf>
    <xf numFmtId="193" fontId="0" fillId="0" borderId="0" xfId="23" applyNumberFormat="1" applyFont="1" applyAlignment="1" applyProtection="1">
      <alignment horizontal="left"/>
      <protection/>
    </xf>
    <xf numFmtId="37" fontId="7" fillId="0" borderId="4" xfId="23" applyNumberFormat="1" applyFont="1" applyBorder="1" applyAlignment="1" applyProtection="1">
      <alignment horizontal="left"/>
      <protection locked="0"/>
    </xf>
    <xf numFmtId="37" fontId="7" fillId="0" borderId="0" xfId="23" applyNumberFormat="1" applyFont="1" applyBorder="1" applyAlignment="1" applyProtection="1">
      <alignment horizontal="left" wrapText="1"/>
      <protection locked="0"/>
    </xf>
    <xf numFmtId="193" fontId="12" fillId="0" borderId="0" xfId="24" applyNumberFormat="1" applyFont="1" applyAlignment="1" applyProtection="1">
      <alignment horizontal="center"/>
      <protection locked="0"/>
    </xf>
    <xf numFmtId="193" fontId="13" fillId="0" borderId="0" xfId="22" applyFont="1">
      <alignment/>
      <protection/>
    </xf>
    <xf numFmtId="193" fontId="14" fillId="2" borderId="5" xfId="23" applyNumberFormat="1" applyFont="1" applyFill="1" applyBorder="1" applyAlignment="1" applyProtection="1">
      <alignment/>
      <protection locked="0"/>
    </xf>
    <xf numFmtId="193" fontId="14" fillId="2" borderId="1" xfId="23" applyNumberFormat="1" applyFont="1" applyFill="1" applyBorder="1" applyAlignment="1" applyProtection="1">
      <alignment horizontal="right"/>
      <protection locked="0"/>
    </xf>
    <xf numFmtId="193" fontId="14" fillId="2" borderId="6" xfId="23" applyNumberFormat="1" applyFont="1" applyFill="1" applyBorder="1" applyAlignment="1" applyProtection="1">
      <alignment horizontal="right"/>
      <protection locked="0"/>
    </xf>
    <xf numFmtId="193" fontId="14" fillId="2" borderId="1" xfId="22" applyNumberFormat="1" applyFont="1" applyFill="1" applyBorder="1" applyAlignment="1" applyProtection="1">
      <alignment horizontal="center"/>
      <protection locked="0"/>
    </xf>
    <xf numFmtId="0" fontId="14" fillId="2" borderId="4" xfId="0" applyNumberFormat="1" applyFont="1" applyFill="1" applyBorder="1" applyAlignment="1" applyProtection="1" quotePrefix="1">
      <alignment horizontal="center"/>
      <protection/>
    </xf>
    <xf numFmtId="37" fontId="14" fillId="2" borderId="0" xfId="0" applyNumberFormat="1" applyFont="1" applyFill="1" applyBorder="1" applyAlignment="1" applyProtection="1">
      <alignment horizontal="right"/>
      <protection/>
    </xf>
    <xf numFmtId="37" fontId="14" fillId="2" borderId="1" xfId="0" applyNumberFormat="1" applyFont="1" applyFill="1" applyBorder="1" applyAlignment="1" applyProtection="1">
      <alignment horizontal="right"/>
      <protection/>
    </xf>
    <xf numFmtId="37" fontId="13" fillId="0" borderId="0" xfId="0" applyFont="1" applyFill="1" applyBorder="1" applyAlignment="1">
      <alignment/>
    </xf>
    <xf numFmtId="37" fontId="12" fillId="0" borderId="0" xfId="0" applyFont="1" applyAlignment="1">
      <alignment horizontal="center"/>
    </xf>
    <xf numFmtId="37" fontId="14" fillId="2" borderId="4" xfId="0" applyNumberFormat="1" applyFont="1" applyFill="1" applyBorder="1" applyAlignment="1" applyProtection="1">
      <alignment horizontal="center" vertical="center" wrapText="1"/>
      <protection/>
    </xf>
    <xf numFmtId="37" fontId="14" fillId="2" borderId="0" xfId="0" applyNumberFormat="1" applyFont="1" applyFill="1" applyBorder="1" applyAlignment="1" applyProtection="1">
      <alignment horizontal="center" vertical="center" wrapText="1"/>
      <protection/>
    </xf>
    <xf numFmtId="37" fontId="14" fillId="2" borderId="1" xfId="0" applyNumberFormat="1" applyFont="1" applyFill="1" applyBorder="1" applyAlignment="1" applyProtection="1">
      <alignment horizontal="center" vertical="center" wrapText="1"/>
      <protection/>
    </xf>
    <xf numFmtId="37" fontId="14" fillId="2" borderId="7" xfId="0" applyNumberFormat="1" applyFont="1" applyFill="1" applyBorder="1" applyAlignment="1" applyProtection="1">
      <alignment horizontal="center" vertical="center" wrapText="1"/>
      <protection/>
    </xf>
    <xf numFmtId="0" fontId="14" fillId="2" borderId="8" xfId="0" applyNumberFormat="1" applyFont="1" applyFill="1" applyBorder="1" applyAlignment="1" applyProtection="1" quotePrefix="1">
      <alignment horizontal="center"/>
      <protection/>
    </xf>
    <xf numFmtId="37" fontId="0" fillId="0" borderId="0" xfId="0" applyFont="1" applyFill="1" applyBorder="1" applyAlignment="1">
      <alignment horizontal="left"/>
    </xf>
    <xf numFmtId="37" fontId="0" fillId="0" borderId="0" xfId="0" applyNumberFormat="1" applyFont="1" applyFill="1" applyBorder="1" applyAlignment="1" applyProtection="1">
      <alignment horizontal="left"/>
      <protection/>
    </xf>
    <xf numFmtId="197" fontId="14" fillId="2" borderId="4" xfId="0" applyNumberFormat="1" applyFont="1" applyFill="1" applyBorder="1" applyAlignment="1" applyProtection="1">
      <alignment horizontal="center" vertical="center" wrapText="1"/>
      <protection/>
    </xf>
    <xf numFmtId="197" fontId="14" fillId="2" borderId="0" xfId="0" applyNumberFormat="1" applyFont="1" applyFill="1" applyBorder="1" applyAlignment="1" applyProtection="1">
      <alignment horizontal="center" vertical="center" wrapText="1"/>
      <protection/>
    </xf>
    <xf numFmtId="197" fontId="14" fillId="2" borderId="1" xfId="0" applyNumberFormat="1" applyFont="1" applyFill="1" applyBorder="1" applyAlignment="1" applyProtection="1">
      <alignment horizontal="center" vertical="center" wrapText="1"/>
      <protection/>
    </xf>
    <xf numFmtId="37" fontId="12" fillId="0" borderId="0" xfId="0" applyNumberFormat="1" applyFont="1" applyFill="1" applyBorder="1" applyAlignment="1" applyProtection="1">
      <alignment horizontal="center"/>
      <protection/>
    </xf>
    <xf numFmtId="37" fontId="0" fillId="0" borderId="0" xfId="0" applyFont="1" applyFill="1" applyBorder="1" applyAlignment="1" quotePrefix="1">
      <alignment horizontal="justify" wrapText="1"/>
    </xf>
    <xf numFmtId="37" fontId="0" fillId="0" borderId="0" xfId="0" applyFont="1" applyFill="1" applyBorder="1" applyAlignment="1">
      <alignment horizontal="justify" wrapText="1"/>
    </xf>
    <xf numFmtId="0" fontId="14" fillId="2" borderId="8" xfId="0" applyNumberFormat="1" applyFont="1" applyFill="1" applyBorder="1" applyAlignment="1" applyProtection="1">
      <alignment horizontal="center"/>
      <protection/>
    </xf>
    <xf numFmtId="37" fontId="12" fillId="0" borderId="0" xfId="0" applyFont="1" applyFill="1" applyBorder="1" applyAlignment="1">
      <alignment horizontal="center"/>
    </xf>
    <xf numFmtId="193" fontId="12" fillId="0" borderId="0" xfId="22" applyNumberFormat="1" applyFont="1" applyAlignment="1" applyProtection="1">
      <alignment horizontal="center"/>
      <protection locked="0"/>
    </xf>
    <xf numFmtId="37" fontId="12" fillId="0" borderId="0" xfId="22" applyNumberFormat="1" applyFont="1" applyAlignment="1" applyProtection="1">
      <alignment horizontal="center"/>
      <protection locked="0"/>
    </xf>
    <xf numFmtId="193" fontId="14" fillId="2" borderId="5" xfId="22" applyNumberFormat="1" applyFont="1" applyFill="1" applyBorder="1" applyAlignment="1" applyProtection="1">
      <alignment horizontal="center" vertical="center" wrapText="1"/>
      <protection locked="0"/>
    </xf>
    <xf numFmtId="193" fontId="14" fillId="2" borderId="0" xfId="22" applyNumberFormat="1" applyFont="1" applyFill="1" applyBorder="1" applyAlignment="1" applyProtection="1">
      <alignment horizontal="center" vertical="center" wrapText="1"/>
      <protection locked="0"/>
    </xf>
    <xf numFmtId="193" fontId="14" fillId="2" borderId="1" xfId="22" applyNumberFormat="1" applyFont="1" applyFill="1" applyBorder="1" applyAlignment="1" applyProtection="1">
      <alignment horizontal="center" vertical="center" wrapText="1"/>
      <protection locked="0"/>
    </xf>
    <xf numFmtId="37" fontId="7" fillId="0" borderId="4" xfId="22" applyNumberFormat="1" applyFont="1" applyBorder="1" applyAlignment="1" applyProtection="1">
      <alignment horizontal="left"/>
      <protection locked="0"/>
    </xf>
    <xf numFmtId="193" fontId="7" fillId="0" borderId="0" xfId="22" applyFont="1" applyAlignment="1" quotePrefix="1">
      <alignment horizontal="left" wrapText="1"/>
      <protection/>
    </xf>
    <xf numFmtId="193" fontId="7" fillId="0" borderId="0" xfId="22" applyFont="1" applyAlignment="1" quotePrefix="1">
      <alignment horizontal="left"/>
      <protection/>
    </xf>
    <xf numFmtId="193" fontId="7" fillId="0" borderId="0" xfId="22" applyFont="1" applyAlignment="1" quotePrefix="1">
      <alignment horizontal="justify" wrapText="1"/>
      <protection/>
    </xf>
    <xf numFmtId="193" fontId="12" fillId="0" borderId="0" xfId="23" applyFont="1" applyAlignment="1">
      <alignment horizontal="center"/>
      <protection/>
    </xf>
    <xf numFmtId="193" fontId="12" fillId="0" borderId="0" xfId="23" applyNumberFormat="1" applyFont="1" applyAlignment="1" applyProtection="1">
      <alignment horizontal="center"/>
      <protection locked="0"/>
    </xf>
    <xf numFmtId="0" fontId="12" fillId="0" borderId="0" xfId="23" applyNumberFormat="1" applyFont="1" applyAlignment="1" applyProtection="1">
      <alignment horizontal="center"/>
      <protection locked="0"/>
    </xf>
    <xf numFmtId="193" fontId="14" fillId="2" borderId="5" xfId="23" applyNumberFormat="1" applyFont="1" applyFill="1" applyBorder="1" applyAlignment="1" applyProtection="1">
      <alignment horizontal="center" vertical="center" wrapText="1"/>
      <protection locked="0"/>
    </xf>
    <xf numFmtId="193" fontId="14" fillId="2" borderId="1" xfId="23" applyNumberFormat="1" applyFont="1" applyFill="1" applyBorder="1" applyAlignment="1" applyProtection="1">
      <alignment horizontal="center" vertical="center" wrapText="1"/>
      <protection locked="0"/>
    </xf>
    <xf numFmtId="193" fontId="14" fillId="2" borderId="9" xfId="23" applyNumberFormat="1" applyFont="1" applyFill="1" applyBorder="1" applyAlignment="1" applyProtection="1">
      <alignment horizontal="center"/>
      <protection locked="0"/>
    </xf>
    <xf numFmtId="37" fontId="12" fillId="0" borderId="0" xfId="24" applyNumberFormat="1" applyFont="1" applyAlignment="1" applyProtection="1">
      <alignment horizontal="center"/>
      <protection locked="0"/>
    </xf>
    <xf numFmtId="193" fontId="14" fillId="2" borderId="5" xfId="24" applyNumberFormat="1" applyFont="1" applyFill="1" applyBorder="1" applyAlignment="1" applyProtection="1">
      <alignment horizontal="center" vertical="center" wrapText="1"/>
      <protection locked="0"/>
    </xf>
    <xf numFmtId="193" fontId="14" fillId="2" borderId="0" xfId="24" applyNumberFormat="1" applyFont="1" applyFill="1" applyBorder="1" applyAlignment="1" applyProtection="1">
      <alignment horizontal="center" vertical="center" wrapText="1"/>
      <protection locked="0"/>
    </xf>
    <xf numFmtId="193" fontId="14" fillId="2" borderId="1" xfId="24" applyNumberFormat="1" applyFont="1" applyFill="1" applyBorder="1" applyAlignment="1" applyProtection="1">
      <alignment horizontal="center" vertical="center" wrapText="1"/>
      <protection locked="0"/>
    </xf>
    <xf numFmtId="37" fontId="7" fillId="0" borderId="0" xfId="24" applyNumberFormat="1" applyFont="1" applyAlignment="1" applyProtection="1">
      <alignment horizontal="justify" wrapText="1"/>
      <protection locked="0"/>
    </xf>
    <xf numFmtId="37" fontId="7" fillId="0" borderId="0" xfId="24" applyNumberFormat="1" applyFont="1" applyAlignment="1" applyProtection="1">
      <alignment horizontal="left" wrapText="1"/>
      <protection locked="0"/>
    </xf>
    <xf numFmtId="37" fontId="7" fillId="0" borderId="0" xfId="24" applyNumberFormat="1" applyFont="1" applyAlignment="1" applyProtection="1">
      <alignment horizontal="left"/>
      <protection locked="0"/>
    </xf>
    <xf numFmtId="37" fontId="7" fillId="0" borderId="4" xfId="24" applyNumberFormat="1" applyFont="1" applyBorder="1" applyAlignment="1" applyProtection="1">
      <alignment horizontal="left"/>
      <protection locked="0"/>
    </xf>
    <xf numFmtId="37" fontId="7" fillId="0" borderId="0" xfId="24" applyNumberFormat="1" applyFont="1" applyBorder="1" applyAlignment="1" applyProtection="1">
      <alignment horizontal="left" wrapText="1"/>
      <protection locked="0"/>
    </xf>
    <xf numFmtId="193" fontId="12" fillId="0" borderId="0" xfId="25" applyNumberFormat="1" applyFont="1" applyAlignment="1" applyProtection="1">
      <alignment horizontal="center"/>
      <protection locked="0"/>
    </xf>
    <xf numFmtId="37" fontId="12" fillId="0" borderId="0" xfId="25" applyNumberFormat="1" applyFont="1" applyAlignment="1" applyProtection="1">
      <alignment horizontal="center"/>
      <protection locked="0"/>
    </xf>
    <xf numFmtId="193" fontId="14" fillId="2" borderId="5" xfId="25" applyNumberFormat="1" applyFont="1" applyFill="1" applyBorder="1" applyAlignment="1" applyProtection="1">
      <alignment horizontal="center" vertical="center" wrapText="1"/>
      <protection locked="0"/>
    </xf>
    <xf numFmtId="193" fontId="14" fillId="2" borderId="0" xfId="25" applyNumberFormat="1" applyFont="1" applyFill="1" applyBorder="1" applyAlignment="1" applyProtection="1">
      <alignment horizontal="center" vertical="center" wrapText="1"/>
      <protection locked="0"/>
    </xf>
    <xf numFmtId="193" fontId="14" fillId="2" borderId="1" xfId="25" applyNumberFormat="1" applyFont="1" applyFill="1" applyBorder="1" applyAlignment="1" applyProtection="1">
      <alignment horizontal="center" vertical="center" wrapText="1"/>
      <protection locked="0"/>
    </xf>
    <xf numFmtId="37" fontId="7" fillId="0" borderId="0" xfId="25" applyNumberFormat="1" applyFont="1" applyAlignment="1" applyProtection="1">
      <alignment horizontal="left"/>
      <protection locked="0"/>
    </xf>
    <xf numFmtId="37" fontId="7" fillId="0" borderId="4" xfId="25" applyNumberFormat="1" applyFont="1" applyBorder="1" applyAlignment="1" applyProtection="1">
      <alignment horizontal="left"/>
      <protection locked="0"/>
    </xf>
    <xf numFmtId="37" fontId="7" fillId="0" borderId="0" xfId="25" applyNumberFormat="1" applyFont="1" applyBorder="1" applyAlignment="1" applyProtection="1">
      <alignment horizontal="left" wrapText="1"/>
      <protection locked="0"/>
    </xf>
    <xf numFmtId="37" fontId="7" fillId="0" borderId="0" xfId="25" applyNumberFormat="1" applyFont="1" applyAlignment="1" applyProtection="1">
      <alignment horizontal="justify" wrapText="1"/>
      <protection locked="0"/>
    </xf>
    <xf numFmtId="0" fontId="12" fillId="0" borderId="0" xfId="26" applyFont="1" applyAlignment="1">
      <alignment horizontal="center"/>
      <protection/>
    </xf>
    <xf numFmtId="49" fontId="14" fillId="2" borderId="4" xfId="26" applyNumberFormat="1" applyFont="1" applyFill="1" applyBorder="1" applyAlignment="1">
      <alignment horizontal="center" vertical="center" wrapText="1"/>
      <protection/>
    </xf>
    <xf numFmtId="49" fontId="14" fillId="2" borderId="1" xfId="26" applyNumberFormat="1" applyFont="1" applyFill="1" applyBorder="1" applyAlignment="1">
      <alignment horizontal="center" vertical="center" wrapText="1"/>
      <protection/>
    </xf>
    <xf numFmtId="0" fontId="14" fillId="2" borderId="4" xfId="26" applyFont="1" applyFill="1" applyBorder="1" applyAlignment="1">
      <alignment horizontal="center" vertical="center" wrapText="1"/>
      <protection/>
    </xf>
    <xf numFmtId="0" fontId="14" fillId="2" borderId="1" xfId="26" applyFont="1" applyFill="1" applyBorder="1" applyAlignment="1">
      <alignment horizontal="center" vertical="center" wrapText="1"/>
      <protection/>
    </xf>
    <xf numFmtId="37" fontId="7" fillId="0" borderId="0" xfId="26" applyNumberFormat="1" applyFont="1" applyBorder="1" applyAlignment="1" applyProtection="1">
      <alignment horizontal="left"/>
      <protection locked="0"/>
    </xf>
    <xf numFmtId="37" fontId="7" fillId="0" borderId="0" xfId="26" applyNumberFormat="1" applyFont="1" applyAlignment="1" applyProtection="1">
      <alignment horizontal="justify" wrapText="1"/>
      <protection locked="0"/>
    </xf>
    <xf numFmtId="193" fontId="12" fillId="0" borderId="0" xfId="26" applyNumberFormat="1" applyFont="1" applyAlignment="1">
      <alignment horizontal="center"/>
      <protection/>
    </xf>
    <xf numFmtId="37" fontId="7" fillId="0" borderId="0" xfId="26" applyNumberFormat="1" applyFont="1" applyAlignment="1" applyProtection="1">
      <alignment horizontal="left"/>
      <protection locked="0"/>
    </xf>
    <xf numFmtId="37" fontId="0" fillId="0" borderId="4" xfId="26" applyNumberFormat="1" applyFont="1" applyBorder="1" applyAlignment="1">
      <alignment horizontal="left"/>
      <protection/>
    </xf>
    <xf numFmtId="37" fontId="0" fillId="0" borderId="0" xfId="26" applyNumberFormat="1" applyFont="1" applyBorder="1" applyAlignment="1">
      <alignment horizontal="left"/>
      <protection/>
    </xf>
    <xf numFmtId="37" fontId="0" fillId="0" borderId="0" xfId="26" applyNumberFormat="1" applyFont="1" applyBorder="1" applyAlignment="1">
      <alignment horizontal="justify" wrapText="1"/>
      <protection/>
    </xf>
    <xf numFmtId="0" fontId="12" fillId="0" borderId="0" xfId="23" applyNumberFormat="1" applyFont="1" applyAlignment="1">
      <alignment horizontal="center"/>
      <protection/>
    </xf>
    <xf numFmtId="37" fontId="7" fillId="0" borderId="4" xfId="26" applyNumberFormat="1" applyFont="1" applyBorder="1" applyAlignment="1" applyProtection="1">
      <alignment horizontal="left"/>
      <protection locked="0"/>
    </xf>
    <xf numFmtId="193" fontId="12" fillId="0" borderId="0" xfId="23" applyFont="1" applyBorder="1" applyAlignment="1">
      <alignment horizontal="center"/>
      <protection/>
    </xf>
    <xf numFmtId="193" fontId="12" fillId="0" borderId="0" xfId="26" applyNumberFormat="1" applyFont="1" applyBorder="1" applyAlignment="1">
      <alignment horizontal="center"/>
      <protection/>
    </xf>
    <xf numFmtId="0" fontId="12" fillId="0" borderId="0" xfId="26" applyFont="1" applyBorder="1" applyAlignment="1">
      <alignment horizontal="center"/>
      <protection/>
    </xf>
    <xf numFmtId="49" fontId="14" fillId="2" borderId="4" xfId="27" applyNumberFormat="1" applyFont="1" applyFill="1" applyBorder="1" applyAlignment="1">
      <alignment horizontal="center" vertical="center" wrapText="1"/>
      <protection/>
    </xf>
    <xf numFmtId="49" fontId="14" fillId="2" borderId="1" xfId="27" applyNumberFormat="1" applyFont="1" applyFill="1" applyBorder="1" applyAlignment="1">
      <alignment horizontal="center" vertical="center" wrapText="1"/>
      <protection/>
    </xf>
    <xf numFmtId="0" fontId="14" fillId="2" borderId="4" xfId="27" applyFont="1" applyFill="1" applyBorder="1" applyAlignment="1">
      <alignment horizontal="center" vertical="center" wrapText="1"/>
      <protection/>
    </xf>
    <xf numFmtId="0" fontId="14" fillId="2" borderId="1" xfId="27" applyFont="1" applyFill="1" applyBorder="1" applyAlignment="1">
      <alignment horizontal="center" vertical="center" wrapText="1"/>
      <protection/>
    </xf>
    <xf numFmtId="37" fontId="0" fillId="0" borderId="0" xfId="27" applyNumberFormat="1" applyFont="1" applyBorder="1" applyAlignment="1">
      <alignment horizontal="left" wrapText="1"/>
      <protection/>
    </xf>
    <xf numFmtId="37" fontId="0" fillId="0" borderId="0" xfId="27" applyNumberFormat="1" applyFont="1" applyBorder="1" applyAlignment="1">
      <alignment horizontal="justify" wrapText="1"/>
      <protection/>
    </xf>
    <xf numFmtId="37" fontId="0" fillId="0" borderId="0" xfId="27" applyNumberFormat="1" applyFont="1" applyBorder="1" applyAlignment="1">
      <alignment horizontal="left"/>
      <protection/>
    </xf>
    <xf numFmtId="37" fontId="0" fillId="0" borderId="4" xfId="27" applyNumberFormat="1" applyFont="1" applyBorder="1" applyAlignment="1">
      <alignment horizontal="left"/>
      <protection/>
    </xf>
    <xf numFmtId="49" fontId="14" fillId="2" borderId="4" xfId="28" applyNumberFormat="1" applyFont="1" applyFill="1" applyBorder="1" applyAlignment="1">
      <alignment horizontal="center" vertical="center" wrapText="1"/>
      <protection/>
    </xf>
    <xf numFmtId="49" fontId="14" fillId="2" borderId="1" xfId="28" applyNumberFormat="1" applyFont="1" applyFill="1" applyBorder="1" applyAlignment="1">
      <alignment horizontal="center" vertical="center" wrapText="1"/>
      <protection/>
    </xf>
    <xf numFmtId="0" fontId="14" fillId="2" borderId="4" xfId="28" applyFont="1" applyFill="1" applyBorder="1" applyAlignment="1">
      <alignment horizontal="center" vertical="center" wrapText="1"/>
      <protection/>
    </xf>
    <xf numFmtId="0" fontId="14" fillId="2" borderId="1" xfId="28" applyFont="1" applyFill="1" applyBorder="1" applyAlignment="1">
      <alignment horizontal="center" vertical="center" wrapText="1"/>
      <protection/>
    </xf>
    <xf numFmtId="37" fontId="0" fillId="0" borderId="0" xfId="28" applyNumberFormat="1" applyFont="1" applyBorder="1" applyAlignment="1">
      <alignment horizontal="left"/>
      <protection/>
    </xf>
    <xf numFmtId="37" fontId="0" fillId="0" borderId="0" xfId="28" applyNumberFormat="1" applyFont="1" applyBorder="1" applyAlignment="1">
      <alignment horizontal="justify" wrapText="1"/>
      <protection/>
    </xf>
    <xf numFmtId="37" fontId="0" fillId="0" borderId="4" xfId="28" applyNumberFormat="1" applyFont="1" applyBorder="1" applyAlignment="1">
      <alignment horizontal="left"/>
      <protection/>
    </xf>
    <xf numFmtId="0" fontId="12" fillId="0" borderId="0" xfId="28" applyFont="1" applyAlignment="1">
      <alignment horizontal="center"/>
      <protection/>
    </xf>
    <xf numFmtId="37" fontId="0" fillId="0" borderId="0" xfId="28" applyNumberFormat="1" applyFont="1" applyAlignment="1">
      <alignment horizontal="left"/>
      <protection/>
    </xf>
  </cellXfs>
  <cellStyles count="16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rtera" xfId="21"/>
    <cellStyle name="Normal_financiera" xfId="22"/>
    <cellStyle name="Normal_Financiera_1" xfId="23"/>
    <cellStyle name="Normal_Financiera_2" xfId="24"/>
    <cellStyle name="Normal_Financiera_3" xfId="25"/>
    <cellStyle name="Normal_Financiera_4" xfId="26"/>
    <cellStyle name="Normal_Financiera_5" xfId="27"/>
    <cellStyle name="Normal_Financiera_6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6629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C19"/>
  <sheetViews>
    <sheetView showGridLines="0" tabSelected="1" workbookViewId="0" topLeftCell="A1">
      <selection activeCell="A1" sqref="A1:C1"/>
    </sheetView>
  </sheetViews>
  <sheetFormatPr defaultColWidth="12" defaultRowHeight="11.25"/>
  <cols>
    <col min="1" max="1" width="35" style="117" customWidth="1"/>
    <col min="2" max="2" width="9.16015625" style="117" customWidth="1"/>
    <col min="3" max="3" width="77.5" style="117" bestFit="1" customWidth="1"/>
    <col min="4" max="4" width="27.5" style="117" customWidth="1"/>
    <col min="5" max="16384" width="12" style="117" customWidth="1"/>
  </cols>
  <sheetData>
    <row r="1" spans="1:3" ht="11.25">
      <c r="A1" s="145" t="s">
        <v>398</v>
      </c>
      <c r="B1" s="145"/>
      <c r="C1" s="145"/>
    </row>
    <row r="2" spans="1:3" ht="11.25">
      <c r="A2" s="118"/>
      <c r="B2" s="118"/>
      <c r="C2" s="118"/>
    </row>
    <row r="3" ht="11.25">
      <c r="A3" s="119" t="s">
        <v>394</v>
      </c>
    </row>
    <row r="4" ht="11.25">
      <c r="B4" s="119" t="s">
        <v>399</v>
      </c>
    </row>
    <row r="5" ht="11.25">
      <c r="C5" s="117" t="s">
        <v>366</v>
      </c>
    </row>
    <row r="6" spans="1:3" ht="11.25">
      <c r="A6" s="120" t="s">
        <v>364</v>
      </c>
      <c r="B6" s="116"/>
      <c r="C6" s="116"/>
    </row>
    <row r="7" ht="11.25">
      <c r="B7" s="119" t="str">
        <f>+B4</f>
        <v>ENERO-DICIEMBRE 2002-2003</v>
      </c>
    </row>
    <row r="8" ht="11.25">
      <c r="C8" s="117" t="s">
        <v>365</v>
      </c>
    </row>
    <row r="9" ht="11.25">
      <c r="A9" s="119" t="s">
        <v>395</v>
      </c>
    </row>
    <row r="10" ht="11.25">
      <c r="B10" s="119" t="s">
        <v>400</v>
      </c>
    </row>
    <row r="11" ht="11.25">
      <c r="C11" s="117" t="s">
        <v>367</v>
      </c>
    </row>
    <row r="12" ht="11.25">
      <c r="C12" s="117" t="s">
        <v>368</v>
      </c>
    </row>
    <row r="13" ht="11.25">
      <c r="C13" s="117" t="s">
        <v>369</v>
      </c>
    </row>
    <row r="14" ht="11.25">
      <c r="C14" s="117" t="s">
        <v>370</v>
      </c>
    </row>
    <row r="15" ht="11.25">
      <c r="C15" s="117" t="s">
        <v>371</v>
      </c>
    </row>
    <row r="16" ht="11.25">
      <c r="C16" s="117" t="s">
        <v>372</v>
      </c>
    </row>
    <row r="17" ht="11.25">
      <c r="C17" s="117" t="s">
        <v>373</v>
      </c>
    </row>
    <row r="18" ht="11.25">
      <c r="C18" s="117" t="s">
        <v>374</v>
      </c>
    </row>
    <row r="19" ht="11.25">
      <c r="C19" s="117" t="s">
        <v>375</v>
      </c>
    </row>
    <row r="52" ht="13.5" customHeight="1"/>
    <row r="53" ht="13.5" customHeight="1"/>
  </sheetData>
  <mergeCells count="1">
    <mergeCell ref="A1:C1"/>
  </mergeCells>
  <hyperlinks>
    <hyperlink ref="C5" location="'Result financieros comparados'!A1" display="Resultados financieros comparados"/>
    <hyperlink ref="C8" location="'Princip indica financieros'!A1" display="Principales indicadores financieros"/>
    <hyperlink ref="C11" location="'Balance general por rubros'!A1" display="Balance general de las isapres por rubros"/>
    <hyperlink ref="C12" location="'Estado resultados por rubros'!A1" display="Estado de resultados de las isapres por rubros"/>
    <hyperlink ref="C13" location="'Estado flujo por rubros'!A1" display="Estado de flujo de efectivos de las isapres por rubros"/>
    <hyperlink ref="C14" location="'Balance general isapres abierta'!A1" display="Balance general de las isapres abiertas por cuentas"/>
    <hyperlink ref="C15" location="'Balance general isapres cerrada'!A1" display="Balance general de las isapres cerradas por cuentas"/>
    <hyperlink ref="C16" location="'Estado resultados isapres abier'!A1" display="Estado de resultados de las isapres abiertas por cuentas"/>
    <hyperlink ref="C17" location="'Estado resultados isapres cerra'!A1" display="Estado de resultados de las isapres cerradas por cuentas"/>
    <hyperlink ref="C18" location="'Estado flujo isapres abiertas'!A1" display="Estado de flujo de efectivos de las isapres abiertas por cuentas"/>
    <hyperlink ref="C19" location="'Estado flujo isapres cerradas'!A1" display="Estado de flujo de efectivos de las isapres cerradas por cuentas"/>
  </hyperlinks>
  <printOptions/>
  <pageMargins left="0.25" right="0.26" top="1" bottom="1" header="0" footer="0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K39"/>
  <sheetViews>
    <sheetView showGridLines="0" workbookViewId="0" topLeftCell="A1">
      <selection activeCell="A5" sqref="A5:A6"/>
    </sheetView>
  </sheetViews>
  <sheetFormatPr defaultColWidth="12" defaultRowHeight="11.25"/>
  <cols>
    <col min="1" max="1" width="6.16015625" style="34" bestFit="1" customWidth="1"/>
    <col min="2" max="2" width="35" style="34" bestFit="1" customWidth="1"/>
    <col min="3" max="3" width="9.66015625" style="34" customWidth="1"/>
    <col min="4" max="4" width="13.5" style="34" bestFit="1" customWidth="1"/>
    <col min="5" max="5" width="10" style="34" customWidth="1"/>
    <col min="6" max="6" width="12.16015625" style="34" bestFit="1" customWidth="1"/>
    <col min="7" max="7" width="11.33203125" style="34" customWidth="1"/>
    <col min="8" max="8" width="10.83203125" style="34" bestFit="1" customWidth="1"/>
    <col min="9" max="9" width="12.16015625" style="34" bestFit="1" customWidth="1"/>
    <col min="10" max="10" width="10.66015625" style="34" customWidth="1"/>
    <col min="11" max="11" width="13.5" style="34" bestFit="1" customWidth="1"/>
    <col min="12" max="16384" width="9" style="35" customWidth="1"/>
  </cols>
  <sheetData>
    <row r="1" spans="2:11" ht="11.25">
      <c r="B1" s="170" t="s">
        <v>384</v>
      </c>
      <c r="C1" s="170"/>
      <c r="D1" s="170"/>
      <c r="E1" s="170"/>
      <c r="F1" s="170"/>
      <c r="G1" s="170"/>
      <c r="H1" s="170"/>
      <c r="I1" s="170"/>
      <c r="J1" s="170"/>
      <c r="K1" s="170"/>
    </row>
    <row r="2" spans="2:11" ht="11.25">
      <c r="B2" s="170" t="s">
        <v>412</v>
      </c>
      <c r="C2" s="170"/>
      <c r="D2" s="170"/>
      <c r="E2" s="170"/>
      <c r="F2" s="170"/>
      <c r="G2" s="170"/>
      <c r="H2" s="170"/>
      <c r="I2" s="170"/>
      <c r="J2" s="170"/>
      <c r="K2" s="170"/>
    </row>
    <row r="3" spans="2:11" ht="11.25">
      <c r="B3" s="170" t="s">
        <v>415</v>
      </c>
      <c r="C3" s="170"/>
      <c r="D3" s="170"/>
      <c r="E3" s="170"/>
      <c r="F3" s="170"/>
      <c r="G3" s="170"/>
      <c r="H3" s="170"/>
      <c r="I3" s="170"/>
      <c r="J3" s="170"/>
      <c r="K3" s="170"/>
    </row>
    <row r="4" ht="12" thickBot="1">
      <c r="A4" s="36"/>
    </row>
    <row r="5" spans="1:11" ht="15.75" customHeight="1">
      <c r="A5" s="211" t="s">
        <v>72</v>
      </c>
      <c r="B5" s="213" t="s">
        <v>73</v>
      </c>
      <c r="C5" s="213" t="s">
        <v>49</v>
      </c>
      <c r="D5" s="213" t="s">
        <v>390</v>
      </c>
      <c r="E5" s="213" t="s">
        <v>188</v>
      </c>
      <c r="F5" s="213" t="s">
        <v>51</v>
      </c>
      <c r="G5" s="213" t="s">
        <v>52</v>
      </c>
      <c r="H5" s="213" t="s">
        <v>53</v>
      </c>
      <c r="I5" s="213" t="s">
        <v>388</v>
      </c>
      <c r="J5" s="213" t="s">
        <v>55</v>
      </c>
      <c r="K5" s="213" t="s">
        <v>58</v>
      </c>
    </row>
    <row r="6" spans="1:11" ht="12" thickBot="1">
      <c r="A6" s="212"/>
      <c r="B6" s="214"/>
      <c r="C6" s="214"/>
      <c r="D6" s="214"/>
      <c r="E6" s="214"/>
      <c r="F6" s="214"/>
      <c r="G6" s="214"/>
      <c r="H6" s="214"/>
      <c r="I6" s="214"/>
      <c r="J6" s="214"/>
      <c r="K6" s="214"/>
    </row>
    <row r="7" spans="1:11" ht="11.25">
      <c r="A7" s="37" t="s">
        <v>195</v>
      </c>
      <c r="B7" s="38" t="s">
        <v>196</v>
      </c>
      <c r="C7" s="39">
        <v>1449224</v>
      </c>
      <c r="D7" s="39">
        <v>8823793</v>
      </c>
      <c r="E7" s="39">
        <v>7670360</v>
      </c>
      <c r="F7" s="39">
        <v>1115461</v>
      </c>
      <c r="G7" s="39">
        <v>6755059</v>
      </c>
      <c r="H7" s="39">
        <v>1653482</v>
      </c>
      <c r="I7" s="39">
        <v>3434278</v>
      </c>
      <c r="J7" s="39">
        <v>736162</v>
      </c>
      <c r="K7" s="39">
        <v>31637819</v>
      </c>
    </row>
    <row r="8" spans="1:11" ht="11.25">
      <c r="A8" s="40" t="s">
        <v>197</v>
      </c>
      <c r="B8" s="35" t="s">
        <v>198</v>
      </c>
      <c r="C8" s="41">
        <v>1333</v>
      </c>
      <c r="D8" s="41">
        <v>36347</v>
      </c>
      <c r="E8" s="41">
        <v>382</v>
      </c>
      <c r="F8" s="41">
        <v>843</v>
      </c>
      <c r="G8" s="41">
        <v>0</v>
      </c>
      <c r="H8" s="41">
        <v>55504</v>
      </c>
      <c r="I8" s="41">
        <v>2666</v>
      </c>
      <c r="J8" s="41">
        <v>16520</v>
      </c>
      <c r="K8" s="39">
        <v>113595</v>
      </c>
    </row>
    <row r="9" spans="1:11" ht="11.25">
      <c r="A9" s="40" t="s">
        <v>199</v>
      </c>
      <c r="B9" s="35" t="s">
        <v>200</v>
      </c>
      <c r="C9" s="41">
        <v>95955</v>
      </c>
      <c r="D9" s="41">
        <v>1175964</v>
      </c>
      <c r="E9" s="41">
        <v>506350</v>
      </c>
      <c r="F9" s="41">
        <v>2496</v>
      </c>
      <c r="G9" s="41">
        <v>770069</v>
      </c>
      <c r="H9" s="41">
        <v>73694</v>
      </c>
      <c r="I9" s="41">
        <v>632459</v>
      </c>
      <c r="J9" s="41">
        <v>51259</v>
      </c>
      <c r="K9" s="39">
        <v>3308246</v>
      </c>
    </row>
    <row r="10" spans="1:11" ht="12" thickBot="1">
      <c r="A10" s="40" t="s">
        <v>201</v>
      </c>
      <c r="B10" s="35" t="s">
        <v>202</v>
      </c>
      <c r="C10" s="41">
        <v>0</v>
      </c>
      <c r="D10" s="41">
        <v>9635602</v>
      </c>
      <c r="E10" s="41">
        <v>0</v>
      </c>
      <c r="F10" s="41">
        <v>3619231</v>
      </c>
      <c r="G10" s="41">
        <v>4179113</v>
      </c>
      <c r="H10" s="41">
        <v>0</v>
      </c>
      <c r="I10" s="41">
        <v>1133779</v>
      </c>
      <c r="J10" s="41">
        <v>911877</v>
      </c>
      <c r="K10" s="39">
        <v>19479602</v>
      </c>
    </row>
    <row r="11" spans="1:11" ht="12" thickBot="1">
      <c r="A11" s="42" t="s">
        <v>203</v>
      </c>
      <c r="B11" s="43" t="s">
        <v>204</v>
      </c>
      <c r="C11" s="44">
        <v>1546512</v>
      </c>
      <c r="D11" s="44">
        <v>19671706</v>
      </c>
      <c r="E11" s="44">
        <v>8177092</v>
      </c>
      <c r="F11" s="44">
        <v>4738031</v>
      </c>
      <c r="G11" s="44">
        <v>11704241</v>
      </c>
      <c r="H11" s="44">
        <v>1782680</v>
      </c>
      <c r="I11" s="44">
        <v>5203182</v>
      </c>
      <c r="J11" s="44">
        <v>1715818</v>
      </c>
      <c r="K11" s="44">
        <v>54539262</v>
      </c>
    </row>
    <row r="12" spans="1:11" ht="11.25">
      <c r="A12" s="40" t="s">
        <v>205</v>
      </c>
      <c r="B12" s="35" t="s">
        <v>206</v>
      </c>
      <c r="C12" s="41">
        <v>-958465</v>
      </c>
      <c r="D12" s="41">
        <v>-9934980</v>
      </c>
      <c r="E12" s="41">
        <v>-3972040</v>
      </c>
      <c r="F12" s="41">
        <v>-3877947</v>
      </c>
      <c r="G12" s="41">
        <v>-9100277</v>
      </c>
      <c r="H12" s="41">
        <v>-1198074</v>
      </c>
      <c r="I12" s="41">
        <v>-3047421</v>
      </c>
      <c r="J12" s="41">
        <v>-1275551</v>
      </c>
      <c r="K12" s="39">
        <v>-33364755</v>
      </c>
    </row>
    <row r="13" spans="1:11" ht="11.25">
      <c r="A13" s="40" t="s">
        <v>207</v>
      </c>
      <c r="B13" s="35" t="s">
        <v>208</v>
      </c>
      <c r="C13" s="41">
        <v>-493387</v>
      </c>
      <c r="D13" s="41">
        <v>-2746827</v>
      </c>
      <c r="E13" s="41">
        <v>-3767675</v>
      </c>
      <c r="F13" s="41">
        <v>-356318</v>
      </c>
      <c r="G13" s="41">
        <v>-1431397</v>
      </c>
      <c r="H13" s="41">
        <v>-260493</v>
      </c>
      <c r="I13" s="41">
        <v>-670187</v>
      </c>
      <c r="J13" s="41">
        <v>-205603</v>
      </c>
      <c r="K13" s="39">
        <v>-9931887</v>
      </c>
    </row>
    <row r="14" spans="1:11" ht="11.25">
      <c r="A14" s="40" t="s">
        <v>209</v>
      </c>
      <c r="B14" s="35" t="s">
        <v>210</v>
      </c>
      <c r="C14" s="41">
        <v>0</v>
      </c>
      <c r="D14" s="41">
        <v>-20800</v>
      </c>
      <c r="E14" s="41">
        <v>-33234</v>
      </c>
      <c r="F14" s="41">
        <v>-4301</v>
      </c>
      <c r="G14" s="41">
        <v>-1006</v>
      </c>
      <c r="H14" s="41">
        <v>-1272</v>
      </c>
      <c r="I14" s="41">
        <v>-59697</v>
      </c>
      <c r="J14" s="41">
        <v>0</v>
      </c>
      <c r="K14" s="39">
        <v>-120310</v>
      </c>
    </row>
    <row r="15" spans="1:11" ht="11.25">
      <c r="A15" s="40" t="s">
        <v>211</v>
      </c>
      <c r="B15" s="35" t="s">
        <v>212</v>
      </c>
      <c r="C15" s="41">
        <v>-16978</v>
      </c>
      <c r="D15" s="41">
        <v>-21136</v>
      </c>
      <c r="E15" s="41">
        <v>-67534</v>
      </c>
      <c r="F15" s="41">
        <v>-333070</v>
      </c>
      <c r="G15" s="41">
        <v>-5764</v>
      </c>
      <c r="H15" s="41">
        <v>0</v>
      </c>
      <c r="I15" s="41">
        <v>-1159039</v>
      </c>
      <c r="J15" s="41">
        <v>0</v>
      </c>
      <c r="K15" s="39">
        <v>-1603521</v>
      </c>
    </row>
    <row r="16" spans="1:11" ht="12" thickBot="1">
      <c r="A16" s="40" t="s">
        <v>213</v>
      </c>
      <c r="B16" s="35" t="s">
        <v>214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9">
        <v>0</v>
      </c>
    </row>
    <row r="17" spans="1:11" ht="12" thickBot="1">
      <c r="A17" s="42" t="s">
        <v>215</v>
      </c>
      <c r="B17" s="43" t="s">
        <v>216</v>
      </c>
      <c r="C17" s="44">
        <v>-1468830</v>
      </c>
      <c r="D17" s="44">
        <v>-12723743</v>
      </c>
      <c r="E17" s="44">
        <v>-7840483</v>
      </c>
      <c r="F17" s="44">
        <v>-4571636</v>
      </c>
      <c r="G17" s="44">
        <v>-10538444</v>
      </c>
      <c r="H17" s="44">
        <v>-1459839</v>
      </c>
      <c r="I17" s="44">
        <v>-4936344</v>
      </c>
      <c r="J17" s="44">
        <v>-1481154</v>
      </c>
      <c r="K17" s="44">
        <v>-45020473</v>
      </c>
    </row>
    <row r="18" spans="1:11" ht="12" thickBot="1">
      <c r="A18" s="42" t="s">
        <v>217</v>
      </c>
      <c r="B18" s="43" t="s">
        <v>218</v>
      </c>
      <c r="C18" s="44">
        <v>77682</v>
      </c>
      <c r="D18" s="44">
        <v>6947963</v>
      </c>
      <c r="E18" s="44">
        <v>336609</v>
      </c>
      <c r="F18" s="44">
        <v>166395</v>
      </c>
      <c r="G18" s="44">
        <v>1165797</v>
      </c>
      <c r="H18" s="44">
        <v>322841</v>
      </c>
      <c r="I18" s="44">
        <v>266838</v>
      </c>
      <c r="J18" s="44">
        <v>234664</v>
      </c>
      <c r="K18" s="44">
        <v>9518789</v>
      </c>
    </row>
    <row r="19" spans="1:11" ht="11.25">
      <c r="A19" s="40" t="s">
        <v>219</v>
      </c>
      <c r="B19" s="35" t="s">
        <v>220</v>
      </c>
      <c r="C19" s="41">
        <v>-1300</v>
      </c>
      <c r="D19" s="41">
        <v>0</v>
      </c>
      <c r="E19" s="41">
        <v>0</v>
      </c>
      <c r="F19" s="41">
        <v>-4655</v>
      </c>
      <c r="G19" s="41">
        <v>-12904</v>
      </c>
      <c r="H19" s="41">
        <v>-1046</v>
      </c>
      <c r="I19" s="41">
        <v>-222258</v>
      </c>
      <c r="J19" s="41">
        <v>0</v>
      </c>
      <c r="K19" s="39">
        <v>-242163</v>
      </c>
    </row>
    <row r="20" spans="1:11" ht="11.25">
      <c r="A20" s="40" t="s">
        <v>221</v>
      </c>
      <c r="B20" s="35" t="s">
        <v>222</v>
      </c>
      <c r="C20" s="41">
        <v>-87750</v>
      </c>
      <c r="D20" s="41">
        <v>-694310</v>
      </c>
      <c r="E20" s="41">
        <v>-545621</v>
      </c>
      <c r="F20" s="41">
        <v>-182152</v>
      </c>
      <c r="G20" s="41">
        <v>-1205952</v>
      </c>
      <c r="H20" s="41">
        <v>-369167</v>
      </c>
      <c r="I20" s="41">
        <v>0</v>
      </c>
      <c r="J20" s="41">
        <v>-157073</v>
      </c>
      <c r="K20" s="39">
        <v>-3242025</v>
      </c>
    </row>
    <row r="21" spans="1:11" ht="11.25">
      <c r="A21" s="40" t="s">
        <v>223</v>
      </c>
      <c r="B21" s="35" t="s">
        <v>224</v>
      </c>
      <c r="C21" s="41">
        <v>0</v>
      </c>
      <c r="D21" s="41">
        <v>-96590</v>
      </c>
      <c r="E21" s="41">
        <v>0</v>
      </c>
      <c r="F21" s="41">
        <v>0</v>
      </c>
      <c r="G21" s="41">
        <v>0</v>
      </c>
      <c r="H21" s="41">
        <v>-74813</v>
      </c>
      <c r="I21" s="41">
        <v>-572081</v>
      </c>
      <c r="J21" s="41">
        <v>0</v>
      </c>
      <c r="K21" s="39">
        <v>-743484</v>
      </c>
    </row>
    <row r="22" spans="1:11" ht="12" thickBot="1">
      <c r="A22" s="40" t="s">
        <v>225</v>
      </c>
      <c r="B22" s="35" t="s">
        <v>226</v>
      </c>
      <c r="C22" s="41">
        <v>-120725</v>
      </c>
      <c r="D22" s="41">
        <v>-610412</v>
      </c>
      <c r="E22" s="41">
        <v>-330202</v>
      </c>
      <c r="F22" s="41">
        <v>-179581</v>
      </c>
      <c r="G22" s="41">
        <v>-927925</v>
      </c>
      <c r="H22" s="41">
        <v>-425176</v>
      </c>
      <c r="I22" s="41">
        <v>0</v>
      </c>
      <c r="J22" s="41">
        <v>-38629</v>
      </c>
      <c r="K22" s="39">
        <v>-2632650</v>
      </c>
    </row>
    <row r="23" spans="1:11" ht="12" thickBot="1">
      <c r="A23" s="42" t="s">
        <v>227</v>
      </c>
      <c r="B23" s="43" t="s">
        <v>228</v>
      </c>
      <c r="C23" s="44">
        <v>-209775</v>
      </c>
      <c r="D23" s="44">
        <v>-1401312</v>
      </c>
      <c r="E23" s="44">
        <v>-875823</v>
      </c>
      <c r="F23" s="44">
        <v>-366388</v>
      </c>
      <c r="G23" s="44">
        <v>-2146781</v>
      </c>
      <c r="H23" s="44">
        <v>-870202</v>
      </c>
      <c r="I23" s="44">
        <v>-794339</v>
      </c>
      <c r="J23" s="44">
        <v>-195702</v>
      </c>
      <c r="K23" s="44">
        <v>-6860322</v>
      </c>
    </row>
    <row r="24" spans="1:11" ht="12" thickBot="1">
      <c r="A24" s="45" t="s">
        <v>229</v>
      </c>
      <c r="B24" s="46" t="s">
        <v>230</v>
      </c>
      <c r="C24" s="47">
        <v>-132093</v>
      </c>
      <c r="D24" s="47">
        <v>5546651</v>
      </c>
      <c r="E24" s="47">
        <v>-539214</v>
      </c>
      <c r="F24" s="47">
        <v>-199993</v>
      </c>
      <c r="G24" s="47">
        <v>-980984</v>
      </c>
      <c r="H24" s="47">
        <v>-547361</v>
      </c>
      <c r="I24" s="47">
        <v>-527501</v>
      </c>
      <c r="J24" s="47">
        <v>38962</v>
      </c>
      <c r="K24" s="47">
        <v>2658467</v>
      </c>
    </row>
    <row r="25" spans="1:11" ht="11.25">
      <c r="A25" s="40" t="s">
        <v>231</v>
      </c>
      <c r="B25" s="35" t="s">
        <v>232</v>
      </c>
      <c r="C25" s="41">
        <v>0</v>
      </c>
      <c r="D25" s="41">
        <v>4120222</v>
      </c>
      <c r="E25" s="41">
        <v>0</v>
      </c>
      <c r="F25" s="41">
        <v>677580</v>
      </c>
      <c r="G25" s="41">
        <v>0</v>
      </c>
      <c r="H25" s="41">
        <v>0</v>
      </c>
      <c r="I25" s="41">
        <v>91592</v>
      </c>
      <c r="J25" s="41">
        <v>34121</v>
      </c>
      <c r="K25" s="39">
        <v>4923515</v>
      </c>
    </row>
    <row r="26" spans="1:11" ht="11.25">
      <c r="A26" s="40" t="s">
        <v>233</v>
      </c>
      <c r="B26" s="35" t="s">
        <v>234</v>
      </c>
      <c r="C26" s="41">
        <v>248820</v>
      </c>
      <c r="D26" s="41">
        <v>868385</v>
      </c>
      <c r="E26" s="41">
        <v>1217308</v>
      </c>
      <c r="F26" s="41">
        <v>20457</v>
      </c>
      <c r="G26" s="41">
        <v>858703</v>
      </c>
      <c r="H26" s="41">
        <v>693603</v>
      </c>
      <c r="I26" s="41">
        <v>80640</v>
      </c>
      <c r="J26" s="41">
        <v>25597</v>
      </c>
      <c r="K26" s="39">
        <v>4013513</v>
      </c>
    </row>
    <row r="27" spans="1:11" ht="11.25">
      <c r="A27" s="40" t="s">
        <v>235</v>
      </c>
      <c r="B27" s="35" t="s">
        <v>236</v>
      </c>
      <c r="C27" s="41">
        <v>248820</v>
      </c>
      <c r="D27" s="41">
        <v>4988607</v>
      </c>
      <c r="E27" s="41">
        <v>1217308</v>
      </c>
      <c r="F27" s="41">
        <v>698037</v>
      </c>
      <c r="G27" s="41">
        <v>858703</v>
      </c>
      <c r="H27" s="41">
        <v>693603</v>
      </c>
      <c r="I27" s="41">
        <v>172232</v>
      </c>
      <c r="J27" s="41">
        <v>59718</v>
      </c>
      <c r="K27" s="41">
        <v>8937028</v>
      </c>
    </row>
    <row r="28" spans="1:11" ht="11.25">
      <c r="A28" s="40" t="s">
        <v>237</v>
      </c>
      <c r="B28" s="35" t="s">
        <v>238</v>
      </c>
      <c r="C28" s="41">
        <v>0</v>
      </c>
      <c r="D28" s="41">
        <v>-6255492</v>
      </c>
      <c r="E28" s="41">
        <v>0</v>
      </c>
      <c r="F28" s="41">
        <v>-451674</v>
      </c>
      <c r="G28" s="41">
        <v>0</v>
      </c>
      <c r="H28" s="41">
        <v>0</v>
      </c>
      <c r="I28" s="41">
        <v>0</v>
      </c>
      <c r="J28" s="41">
        <v>-34121</v>
      </c>
      <c r="K28" s="39">
        <v>-6741287</v>
      </c>
    </row>
    <row r="29" spans="1:11" ht="11.25">
      <c r="A29" s="40" t="s">
        <v>239</v>
      </c>
      <c r="B29" s="35" t="s">
        <v>240</v>
      </c>
      <c r="C29" s="41">
        <v>-337</v>
      </c>
      <c r="D29" s="41">
        <v>-2766964</v>
      </c>
      <c r="E29" s="41">
        <v>-652316</v>
      </c>
      <c r="F29" s="41">
        <v>-80822</v>
      </c>
      <c r="G29" s="41">
        <v>-235183</v>
      </c>
      <c r="H29" s="41">
        <v>-103233</v>
      </c>
      <c r="I29" s="41">
        <v>-389695</v>
      </c>
      <c r="J29" s="41">
        <v>-90857</v>
      </c>
      <c r="K29" s="39">
        <v>-4319407</v>
      </c>
    </row>
    <row r="30" spans="1:11" ht="11.25">
      <c r="A30" s="40" t="s">
        <v>241</v>
      </c>
      <c r="B30" s="35" t="s">
        <v>242</v>
      </c>
      <c r="C30" s="41">
        <v>-337</v>
      </c>
      <c r="D30" s="41">
        <v>-9022456</v>
      </c>
      <c r="E30" s="41">
        <v>-652316</v>
      </c>
      <c r="F30" s="41">
        <v>-532496</v>
      </c>
      <c r="G30" s="41">
        <v>-235183</v>
      </c>
      <c r="H30" s="41">
        <v>-103233</v>
      </c>
      <c r="I30" s="41">
        <v>-389695</v>
      </c>
      <c r="J30" s="41">
        <v>-124978</v>
      </c>
      <c r="K30" s="41">
        <v>-11060694</v>
      </c>
    </row>
    <row r="31" spans="1:11" ht="12" thickBot="1">
      <c r="A31" s="40" t="s">
        <v>243</v>
      </c>
      <c r="B31" s="35" t="s">
        <v>244</v>
      </c>
      <c r="C31" s="41">
        <v>-2546</v>
      </c>
      <c r="D31" s="41">
        <v>-38641</v>
      </c>
      <c r="E31" s="41">
        <v>3194</v>
      </c>
      <c r="F31" s="41">
        <v>-19035</v>
      </c>
      <c r="G31" s="41">
        <v>-37959</v>
      </c>
      <c r="H31" s="41">
        <v>1356</v>
      </c>
      <c r="I31" s="41">
        <v>1358</v>
      </c>
      <c r="J31" s="41">
        <v>-9950</v>
      </c>
      <c r="K31" s="39">
        <v>-102223</v>
      </c>
    </row>
    <row r="32" spans="1:11" ht="12" thickBot="1">
      <c r="A32" s="42" t="s">
        <v>245</v>
      </c>
      <c r="B32" s="43" t="s">
        <v>246</v>
      </c>
      <c r="C32" s="44">
        <v>245937</v>
      </c>
      <c r="D32" s="44">
        <v>-4072490</v>
      </c>
      <c r="E32" s="44">
        <v>568186</v>
      </c>
      <c r="F32" s="44">
        <v>146506</v>
      </c>
      <c r="G32" s="44">
        <v>585561</v>
      </c>
      <c r="H32" s="44">
        <v>591726</v>
      </c>
      <c r="I32" s="44">
        <v>-216105</v>
      </c>
      <c r="J32" s="44">
        <v>-75210</v>
      </c>
      <c r="K32" s="44">
        <v>-2225889</v>
      </c>
    </row>
    <row r="33" spans="1:11" ht="11.25">
      <c r="A33" s="40" t="s">
        <v>247</v>
      </c>
      <c r="B33" s="35" t="s">
        <v>248</v>
      </c>
      <c r="C33" s="41">
        <v>113844</v>
      </c>
      <c r="D33" s="41">
        <v>1474161</v>
      </c>
      <c r="E33" s="41">
        <v>28972</v>
      </c>
      <c r="F33" s="41">
        <v>-53487</v>
      </c>
      <c r="G33" s="41">
        <v>-395423</v>
      </c>
      <c r="H33" s="41">
        <v>44365</v>
      </c>
      <c r="I33" s="41">
        <v>-743606</v>
      </c>
      <c r="J33" s="41">
        <v>-36248</v>
      </c>
      <c r="K33" s="41">
        <v>432578</v>
      </c>
    </row>
    <row r="34" spans="1:11" ht="11.25">
      <c r="A34" s="40" t="s">
        <v>249</v>
      </c>
      <c r="B34" s="35" t="s">
        <v>250</v>
      </c>
      <c r="C34" s="41">
        <v>-19505</v>
      </c>
      <c r="D34" s="41">
        <v>-353665</v>
      </c>
      <c r="E34" s="41">
        <v>3848</v>
      </c>
      <c r="F34" s="41">
        <v>-16979</v>
      </c>
      <c r="G34" s="41">
        <v>0</v>
      </c>
      <c r="H34" s="41">
        <v>0</v>
      </c>
      <c r="I34" s="41">
        <v>123461</v>
      </c>
      <c r="J34" s="41">
        <v>9252</v>
      </c>
      <c r="K34" s="39">
        <v>-253588</v>
      </c>
    </row>
    <row r="35" spans="1:11" ht="11.25">
      <c r="A35" s="40" t="s">
        <v>251</v>
      </c>
      <c r="B35" s="35" t="s">
        <v>252</v>
      </c>
      <c r="C35" s="41">
        <v>0</v>
      </c>
      <c r="D35" s="41">
        <v>0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39">
        <v>0</v>
      </c>
    </row>
    <row r="36" spans="1:11" ht="12" thickBot="1">
      <c r="A36" s="40" t="s">
        <v>253</v>
      </c>
      <c r="B36" s="35" t="s">
        <v>254</v>
      </c>
      <c r="C36" s="41">
        <v>0</v>
      </c>
      <c r="D36" s="41">
        <v>0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39">
        <v>0</v>
      </c>
    </row>
    <row r="37" spans="1:11" ht="12" thickBot="1">
      <c r="A37" s="42" t="s">
        <v>180</v>
      </c>
      <c r="B37" s="43" t="s">
        <v>181</v>
      </c>
      <c r="C37" s="44">
        <v>94339</v>
      </c>
      <c r="D37" s="44">
        <v>1120496</v>
      </c>
      <c r="E37" s="44">
        <v>32820</v>
      </c>
      <c r="F37" s="44">
        <v>-70466</v>
      </c>
      <c r="G37" s="44">
        <v>-395423</v>
      </c>
      <c r="H37" s="44">
        <v>44365</v>
      </c>
      <c r="I37" s="44">
        <v>-620145</v>
      </c>
      <c r="J37" s="44">
        <v>-26996</v>
      </c>
      <c r="K37" s="44">
        <v>178990</v>
      </c>
    </row>
    <row r="38" spans="1:11" ht="11.25">
      <c r="A38" s="40"/>
      <c r="B38" s="218" t="s">
        <v>404</v>
      </c>
      <c r="C38" s="218"/>
      <c r="D38" s="218"/>
      <c r="E38" s="218"/>
      <c r="F38" s="218"/>
      <c r="G38" s="218"/>
      <c r="H38" s="218"/>
      <c r="I38" s="218"/>
      <c r="J38" s="218"/>
      <c r="K38" s="218"/>
    </row>
    <row r="39" spans="1:11" ht="11.25" customHeight="1">
      <c r="A39" s="40"/>
      <c r="B39" s="217"/>
      <c r="C39" s="217"/>
      <c r="D39" s="217"/>
      <c r="E39" s="217"/>
      <c r="F39" s="217"/>
      <c r="G39" s="217"/>
      <c r="H39" s="217"/>
      <c r="I39" s="217"/>
      <c r="J39" s="217"/>
      <c r="K39" s="217"/>
    </row>
  </sheetData>
  <mergeCells count="16">
    <mergeCell ref="B39:K39"/>
    <mergeCell ref="B38:K38"/>
    <mergeCell ref="E5:E6"/>
    <mergeCell ref="F5:F6"/>
    <mergeCell ref="G5:G6"/>
    <mergeCell ref="H5:H6"/>
    <mergeCell ref="I5:I6"/>
    <mergeCell ref="K5:K6"/>
    <mergeCell ref="J5:J6"/>
    <mergeCell ref="B1:K1"/>
    <mergeCell ref="B2:K2"/>
    <mergeCell ref="B3:K3"/>
    <mergeCell ref="A5:A6"/>
    <mergeCell ref="B5:B6"/>
    <mergeCell ref="C5:C6"/>
    <mergeCell ref="D5:D6"/>
  </mergeCells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N55"/>
  <sheetViews>
    <sheetView showGridLines="0" workbookViewId="0" topLeftCell="A1">
      <selection activeCell="A5" sqref="A5:A6"/>
    </sheetView>
  </sheetViews>
  <sheetFormatPr defaultColWidth="12" defaultRowHeight="11.25"/>
  <cols>
    <col min="1" max="1" width="6.16015625" style="26" bestFit="1" customWidth="1"/>
    <col min="2" max="2" width="39.16015625" style="26" bestFit="1" customWidth="1"/>
    <col min="3" max="3" width="13.5" style="26" bestFit="1" customWidth="1"/>
    <col min="4" max="4" width="13.5" style="26" customWidth="1"/>
    <col min="5" max="5" width="13.5" style="26" bestFit="1" customWidth="1"/>
    <col min="6" max="6" width="12.16015625" style="26" bestFit="1" customWidth="1"/>
    <col min="7" max="7" width="13.5" style="26" bestFit="1" customWidth="1"/>
    <col min="8" max="8" width="12.83203125" style="26" bestFit="1" customWidth="1"/>
    <col min="9" max="10" width="13.5" style="26" bestFit="1" customWidth="1"/>
    <col min="11" max="11" width="12.16015625" style="26" bestFit="1" customWidth="1"/>
    <col min="12" max="12" width="13.5" style="26" bestFit="1" customWidth="1"/>
    <col min="13" max="13" width="9.33203125" style="26" customWidth="1"/>
    <col min="14" max="14" width="14.16015625" style="26" bestFit="1" customWidth="1"/>
    <col min="15" max="16384" width="9" style="27" customWidth="1"/>
  </cols>
  <sheetData>
    <row r="1" spans="2:14" ht="11.25">
      <c r="B1" s="170" t="s">
        <v>385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</row>
    <row r="2" spans="2:14" ht="11.25">
      <c r="B2" s="170" t="s">
        <v>413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</row>
    <row r="3" spans="2:14" ht="11.25">
      <c r="B3" s="170" t="s">
        <v>415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</row>
    <row r="4" ht="12" thickBot="1">
      <c r="A4" s="28"/>
    </row>
    <row r="5" spans="1:14" ht="15.75" customHeight="1">
      <c r="A5" s="219" t="s">
        <v>72</v>
      </c>
      <c r="B5" s="221" t="s">
        <v>73</v>
      </c>
      <c r="C5" s="197" t="s">
        <v>393</v>
      </c>
      <c r="D5" s="197" t="s">
        <v>416</v>
      </c>
      <c r="E5" s="197" t="s">
        <v>41</v>
      </c>
      <c r="F5" s="197" t="s">
        <v>42</v>
      </c>
      <c r="G5" s="197" t="s">
        <v>396</v>
      </c>
      <c r="H5" s="197" t="s">
        <v>43</v>
      </c>
      <c r="I5" s="197" t="s">
        <v>391</v>
      </c>
      <c r="J5" s="197" t="s">
        <v>345</v>
      </c>
      <c r="K5" s="197" t="s">
        <v>45</v>
      </c>
      <c r="L5" s="197" t="s">
        <v>46</v>
      </c>
      <c r="M5" s="197" t="s">
        <v>47</v>
      </c>
      <c r="N5" s="197" t="s">
        <v>58</v>
      </c>
    </row>
    <row r="6" spans="1:14" ht="12" thickBot="1">
      <c r="A6" s="220"/>
      <c r="B6" s="222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</row>
    <row r="7" spans="1:14" ht="11.25">
      <c r="A7" s="29" t="s">
        <v>255</v>
      </c>
      <c r="B7" s="26" t="s">
        <v>256</v>
      </c>
      <c r="C7" s="30">
        <v>18291339</v>
      </c>
      <c r="D7" s="30">
        <v>22133871.90983535</v>
      </c>
      <c r="E7" s="30">
        <v>124481747</v>
      </c>
      <c r="F7" s="30">
        <v>10571871</v>
      </c>
      <c r="G7" s="30">
        <v>165243546</v>
      </c>
      <c r="H7" s="30">
        <v>61118543</v>
      </c>
      <c r="I7" s="30">
        <v>53422685</v>
      </c>
      <c r="J7" s="30">
        <v>143591744</v>
      </c>
      <c r="K7" s="30">
        <v>2842478</v>
      </c>
      <c r="L7" s="30">
        <v>129325665</v>
      </c>
      <c r="M7" s="30">
        <v>0</v>
      </c>
      <c r="N7" s="30">
        <v>731023489.9098353</v>
      </c>
    </row>
    <row r="8" spans="1:14" ht="11.25">
      <c r="A8" s="29" t="s">
        <v>257</v>
      </c>
      <c r="B8" s="26" t="s">
        <v>258</v>
      </c>
      <c r="C8" s="30">
        <v>2069930</v>
      </c>
      <c r="D8" s="30">
        <v>2263351.9179371023</v>
      </c>
      <c r="E8" s="30">
        <v>6893261</v>
      </c>
      <c r="F8" s="30">
        <v>2545855</v>
      </c>
      <c r="G8" s="30">
        <v>20674846</v>
      </c>
      <c r="H8" s="30">
        <v>6582829</v>
      </c>
      <c r="I8" s="30">
        <v>6841949</v>
      </c>
      <c r="J8" s="30">
        <v>16460033</v>
      </c>
      <c r="K8" s="30">
        <v>286748</v>
      </c>
      <c r="L8" s="30">
        <v>23602617</v>
      </c>
      <c r="M8" s="30">
        <v>0</v>
      </c>
      <c r="N8" s="30">
        <v>88221419.9179371</v>
      </c>
    </row>
    <row r="9" spans="1:14" ht="11.25">
      <c r="A9" s="29" t="s">
        <v>259</v>
      </c>
      <c r="B9" s="26" t="s">
        <v>260</v>
      </c>
      <c r="C9" s="30">
        <v>2131899</v>
      </c>
      <c r="D9" s="30">
        <v>2624169.468681941</v>
      </c>
      <c r="E9" s="30">
        <v>10665297</v>
      </c>
      <c r="F9" s="30">
        <v>0</v>
      </c>
      <c r="G9" s="30">
        <v>13227909</v>
      </c>
      <c r="H9" s="30">
        <v>4561598</v>
      </c>
      <c r="I9" s="30">
        <v>4829558</v>
      </c>
      <c r="J9" s="30">
        <v>11155379</v>
      </c>
      <c r="K9" s="30">
        <v>94690</v>
      </c>
      <c r="L9" s="30">
        <v>401282</v>
      </c>
      <c r="M9" s="30">
        <v>0</v>
      </c>
      <c r="N9" s="30">
        <v>49691781.46868194</v>
      </c>
    </row>
    <row r="10" spans="1:14" ht="11.25">
      <c r="A10" s="29" t="s">
        <v>261</v>
      </c>
      <c r="B10" s="26" t="s">
        <v>262</v>
      </c>
      <c r="C10" s="30">
        <v>0</v>
      </c>
      <c r="D10" s="30">
        <v>57966.12283299938</v>
      </c>
      <c r="E10" s="30">
        <v>323372</v>
      </c>
      <c r="F10" s="30">
        <v>75391</v>
      </c>
      <c r="G10" s="30">
        <v>745813</v>
      </c>
      <c r="H10" s="30">
        <v>157797</v>
      </c>
      <c r="I10" s="30">
        <v>218065</v>
      </c>
      <c r="J10" s="30">
        <v>507908</v>
      </c>
      <c r="K10" s="30">
        <v>24640</v>
      </c>
      <c r="L10" s="30">
        <v>501499</v>
      </c>
      <c r="M10" s="30">
        <v>0</v>
      </c>
      <c r="N10" s="30">
        <v>2612451.1228329996</v>
      </c>
    </row>
    <row r="11" spans="1:14" ht="11.25">
      <c r="A11" s="29" t="s">
        <v>263</v>
      </c>
      <c r="B11" s="26" t="s">
        <v>264</v>
      </c>
      <c r="C11" s="30">
        <v>0</v>
      </c>
      <c r="D11" s="30">
        <v>0</v>
      </c>
      <c r="E11" s="30">
        <v>0</v>
      </c>
      <c r="F11" s="30">
        <v>23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23</v>
      </c>
    </row>
    <row r="12" spans="1:14" ht="11.25">
      <c r="A12" s="29" t="s">
        <v>265</v>
      </c>
      <c r="B12" s="26" t="s">
        <v>266</v>
      </c>
      <c r="C12" s="30">
        <v>13901769</v>
      </c>
      <c r="D12" s="30">
        <v>1294843.0622876557</v>
      </c>
      <c r="E12" s="30">
        <v>327976</v>
      </c>
      <c r="F12" s="30">
        <v>90709</v>
      </c>
      <c r="G12" s="30">
        <v>0</v>
      </c>
      <c r="H12" s="30">
        <v>326613</v>
      </c>
      <c r="I12" s="30">
        <v>251746</v>
      </c>
      <c r="J12" s="30">
        <v>740374</v>
      </c>
      <c r="K12" s="30">
        <v>0</v>
      </c>
      <c r="L12" s="30">
        <v>711234</v>
      </c>
      <c r="M12" s="30">
        <v>1556</v>
      </c>
      <c r="N12" s="30">
        <v>17646820.062287655</v>
      </c>
    </row>
    <row r="13" spans="1:14" ht="11.25">
      <c r="A13" s="29" t="s">
        <v>267</v>
      </c>
      <c r="B13" s="26" t="s">
        <v>268</v>
      </c>
      <c r="C13" s="30">
        <v>-6856449</v>
      </c>
      <c r="D13" s="30">
        <v>-13491680.675407264</v>
      </c>
      <c r="E13" s="30">
        <v>-94029992</v>
      </c>
      <c r="F13" s="30">
        <v>-8610449</v>
      </c>
      <c r="G13" s="30">
        <v>-134327328</v>
      </c>
      <c r="H13" s="30">
        <v>-48335161</v>
      </c>
      <c r="I13" s="30">
        <v>-41606513</v>
      </c>
      <c r="J13" s="30">
        <v>-108381651</v>
      </c>
      <c r="K13" s="30">
        <v>-1314591</v>
      </c>
      <c r="L13" s="30">
        <v>-106838049</v>
      </c>
      <c r="M13" s="30">
        <v>0</v>
      </c>
      <c r="N13" s="30">
        <v>-563791863.6754073</v>
      </c>
    </row>
    <row r="14" spans="1:14" ht="11.25">
      <c r="A14" s="29" t="s">
        <v>269</v>
      </c>
      <c r="B14" s="26" t="s">
        <v>270</v>
      </c>
      <c r="C14" s="30">
        <v>-7498641</v>
      </c>
      <c r="D14" s="30">
        <v>-6269526.290878995</v>
      </c>
      <c r="E14" s="30">
        <v>-24938462</v>
      </c>
      <c r="F14" s="30">
        <v>-1780176</v>
      </c>
      <c r="G14" s="30">
        <v>-34715037</v>
      </c>
      <c r="H14" s="30">
        <v>-10446726</v>
      </c>
      <c r="I14" s="30">
        <v>-13576105</v>
      </c>
      <c r="J14" s="30">
        <v>-28806953</v>
      </c>
      <c r="K14" s="30">
        <v>-383633</v>
      </c>
      <c r="L14" s="30">
        <v>-18966941</v>
      </c>
      <c r="M14" s="30">
        <v>0</v>
      </c>
      <c r="N14" s="30">
        <v>-147382200.290879</v>
      </c>
    </row>
    <row r="15" spans="1:14" ht="11.25">
      <c r="A15" s="29" t="s">
        <v>271</v>
      </c>
      <c r="B15" s="26" t="s">
        <v>272</v>
      </c>
      <c r="C15" s="30">
        <v>-1765214</v>
      </c>
      <c r="D15" s="30">
        <v>-1078044.4762609983</v>
      </c>
      <c r="E15" s="30">
        <v>-808456</v>
      </c>
      <c r="F15" s="30">
        <v>-474926</v>
      </c>
      <c r="G15" s="30">
        <v>-2612509</v>
      </c>
      <c r="H15" s="30">
        <v>-1209736</v>
      </c>
      <c r="I15" s="30">
        <v>-667559</v>
      </c>
      <c r="J15" s="30">
        <v>-2641316</v>
      </c>
      <c r="K15" s="30">
        <v>-28414</v>
      </c>
      <c r="L15" s="30">
        <v>-772769</v>
      </c>
      <c r="M15" s="30">
        <v>0</v>
      </c>
      <c r="N15" s="30">
        <v>-12058943.476260997</v>
      </c>
    </row>
    <row r="16" spans="1:14" ht="11.25">
      <c r="A16" s="29" t="s">
        <v>273</v>
      </c>
      <c r="B16" s="26" t="s">
        <v>274</v>
      </c>
      <c r="C16" s="30">
        <v>-11261669</v>
      </c>
      <c r="D16" s="30">
        <v>-4341341.8248976385</v>
      </c>
      <c r="E16" s="30">
        <v>-10516915</v>
      </c>
      <c r="F16" s="30">
        <v>-1608174</v>
      </c>
      <c r="G16" s="30">
        <v>-15187258</v>
      </c>
      <c r="H16" s="30">
        <v>-6020985</v>
      </c>
      <c r="I16" s="30">
        <v>-7986145</v>
      </c>
      <c r="J16" s="30">
        <v>-18588332</v>
      </c>
      <c r="K16" s="30">
        <v>-1379202</v>
      </c>
      <c r="L16" s="30">
        <v>-19961817</v>
      </c>
      <c r="M16" s="30">
        <v>0</v>
      </c>
      <c r="N16" s="30">
        <v>-96851838.82489765</v>
      </c>
    </row>
    <row r="17" spans="1:14" ht="11.25">
      <c r="A17" s="29" t="s">
        <v>275</v>
      </c>
      <c r="B17" s="26" t="s">
        <v>276</v>
      </c>
      <c r="C17" s="30">
        <v>-1182302</v>
      </c>
      <c r="D17" s="30">
        <v>-32129.203240700404</v>
      </c>
      <c r="E17" s="30">
        <v>-14960</v>
      </c>
      <c r="F17" s="30">
        <v>-7344</v>
      </c>
      <c r="G17" s="30">
        <v>-1520472</v>
      </c>
      <c r="H17" s="30">
        <v>-318119</v>
      </c>
      <c r="I17" s="30">
        <v>-5491</v>
      </c>
      <c r="J17" s="30">
        <v>-27857</v>
      </c>
      <c r="K17" s="30">
        <v>-13862</v>
      </c>
      <c r="L17" s="30">
        <v>0</v>
      </c>
      <c r="M17" s="30">
        <v>0</v>
      </c>
      <c r="N17" s="30">
        <v>-3122536.2032407</v>
      </c>
    </row>
    <row r="18" spans="1:14" ht="11.25">
      <c r="A18" s="29" t="s">
        <v>277</v>
      </c>
      <c r="B18" s="26" t="s">
        <v>278</v>
      </c>
      <c r="C18" s="30">
        <v>-45174</v>
      </c>
      <c r="D18" s="30">
        <v>0</v>
      </c>
      <c r="E18" s="30">
        <v>-998365</v>
      </c>
      <c r="F18" s="30">
        <v>-6811</v>
      </c>
      <c r="G18" s="30">
        <v>0</v>
      </c>
      <c r="H18" s="30">
        <v>-258426</v>
      </c>
      <c r="I18" s="30">
        <v>-14297</v>
      </c>
      <c r="J18" s="30">
        <v>-512358</v>
      </c>
      <c r="K18" s="30">
        <v>0</v>
      </c>
      <c r="L18" s="30">
        <v>-468044</v>
      </c>
      <c r="M18" s="30">
        <v>0</v>
      </c>
      <c r="N18" s="30">
        <v>-2303475</v>
      </c>
    </row>
    <row r="19" spans="1:14" ht="11.25">
      <c r="A19" s="29" t="s">
        <v>279</v>
      </c>
      <c r="B19" s="26" t="s">
        <v>280</v>
      </c>
      <c r="C19" s="30">
        <v>-241287</v>
      </c>
      <c r="D19" s="30">
        <v>-506585.47617388266</v>
      </c>
      <c r="E19" s="30">
        <v>-4277954</v>
      </c>
      <c r="F19" s="30">
        <v>-21816</v>
      </c>
      <c r="G19" s="30">
        <v>-3326924</v>
      </c>
      <c r="H19" s="30">
        <v>-2089723</v>
      </c>
      <c r="I19" s="30">
        <v>-468301</v>
      </c>
      <c r="J19" s="30">
        <v>-2551153</v>
      </c>
      <c r="K19" s="30">
        <v>-4285</v>
      </c>
      <c r="L19" s="30">
        <v>-807173</v>
      </c>
      <c r="M19" s="30">
        <v>0</v>
      </c>
      <c r="N19" s="30">
        <v>-14295201.476173881</v>
      </c>
    </row>
    <row r="20" spans="1:14" ht="12" thickBot="1">
      <c r="A20" s="29" t="s">
        <v>281</v>
      </c>
      <c r="B20" s="26" t="s">
        <v>282</v>
      </c>
      <c r="C20" s="30">
        <v>-6398041</v>
      </c>
      <c r="D20" s="30">
        <v>-1030868.2485408136</v>
      </c>
      <c r="E20" s="30">
        <v>0</v>
      </c>
      <c r="F20" s="30">
        <v>-65436</v>
      </c>
      <c r="G20" s="30">
        <v>0</v>
      </c>
      <c r="H20" s="30">
        <v>-360487</v>
      </c>
      <c r="I20" s="30">
        <v>-145644</v>
      </c>
      <c r="J20" s="30">
        <v>-612924</v>
      </c>
      <c r="K20" s="30">
        <v>-2002</v>
      </c>
      <c r="L20" s="30">
        <v>0</v>
      </c>
      <c r="M20" s="30">
        <v>0</v>
      </c>
      <c r="N20" s="30">
        <v>-8615402.248540813</v>
      </c>
    </row>
    <row r="21" spans="1:14" ht="12" thickBot="1">
      <c r="A21" s="31" t="s">
        <v>283</v>
      </c>
      <c r="B21" s="32" t="s">
        <v>284</v>
      </c>
      <c r="C21" s="33">
        <v>1146160</v>
      </c>
      <c r="D21" s="33">
        <v>1624026.2861747514</v>
      </c>
      <c r="E21" s="33">
        <v>7106549</v>
      </c>
      <c r="F21" s="33">
        <v>708717</v>
      </c>
      <c r="G21" s="33">
        <v>8202586</v>
      </c>
      <c r="H21" s="33">
        <v>3708017</v>
      </c>
      <c r="I21" s="33">
        <v>1093948</v>
      </c>
      <c r="J21" s="33">
        <v>10332894</v>
      </c>
      <c r="K21" s="33">
        <v>122567</v>
      </c>
      <c r="L21" s="33">
        <v>6727504</v>
      </c>
      <c r="M21" s="33">
        <v>1556</v>
      </c>
      <c r="N21" s="33">
        <v>40774524.28617468</v>
      </c>
    </row>
    <row r="22" spans="1:14" ht="11.25">
      <c r="A22" s="29" t="s">
        <v>285</v>
      </c>
      <c r="B22" s="26" t="s">
        <v>286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531373</v>
      </c>
      <c r="J22" s="30">
        <v>0</v>
      </c>
      <c r="K22" s="30">
        <v>0</v>
      </c>
      <c r="L22" s="30">
        <v>0</v>
      </c>
      <c r="M22" s="30">
        <v>0</v>
      </c>
      <c r="N22" s="30">
        <v>531373</v>
      </c>
    </row>
    <row r="23" spans="1:14" ht="11.25">
      <c r="A23" s="29" t="s">
        <v>287</v>
      </c>
      <c r="B23" s="26" t="s">
        <v>288</v>
      </c>
      <c r="C23" s="30">
        <v>7164062</v>
      </c>
      <c r="D23" s="30">
        <v>0</v>
      </c>
      <c r="E23" s="30">
        <v>693741</v>
      </c>
      <c r="F23" s="30">
        <v>0</v>
      </c>
      <c r="G23" s="30">
        <v>0</v>
      </c>
      <c r="H23" s="30">
        <v>0</v>
      </c>
      <c r="I23" s="30">
        <v>10925857</v>
      </c>
      <c r="J23" s="30">
        <v>0</v>
      </c>
      <c r="K23" s="30">
        <v>0</v>
      </c>
      <c r="L23" s="30">
        <v>309872</v>
      </c>
      <c r="M23" s="30">
        <v>0</v>
      </c>
      <c r="N23" s="30">
        <v>19093532</v>
      </c>
    </row>
    <row r="24" spans="1:14" ht="11.25">
      <c r="A24" s="29" t="s">
        <v>289</v>
      </c>
      <c r="B24" s="26" t="s">
        <v>290</v>
      </c>
      <c r="C24" s="30">
        <v>212105</v>
      </c>
      <c r="D24" s="30">
        <v>352361.9219444202</v>
      </c>
      <c r="E24" s="30">
        <v>0</v>
      </c>
      <c r="F24" s="30">
        <v>22498</v>
      </c>
      <c r="G24" s="30">
        <v>0</v>
      </c>
      <c r="H24" s="30">
        <v>299043</v>
      </c>
      <c r="I24" s="30">
        <v>0</v>
      </c>
      <c r="J24" s="30">
        <v>2216417</v>
      </c>
      <c r="K24" s="30">
        <v>0</v>
      </c>
      <c r="L24" s="30">
        <v>0</v>
      </c>
      <c r="M24" s="30">
        <v>0</v>
      </c>
      <c r="N24" s="30">
        <v>3102424.9219444203</v>
      </c>
    </row>
    <row r="25" spans="1:14" ht="11.25">
      <c r="A25" s="29" t="s">
        <v>291</v>
      </c>
      <c r="B25" s="26" t="s">
        <v>292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</row>
    <row r="26" spans="1:14" ht="11.25">
      <c r="A26" s="29" t="s">
        <v>293</v>
      </c>
      <c r="B26" s="26" t="s">
        <v>294</v>
      </c>
      <c r="C26" s="30">
        <v>0</v>
      </c>
      <c r="D26" s="30">
        <v>0</v>
      </c>
      <c r="E26" s="30">
        <v>-1507560</v>
      </c>
      <c r="F26" s="30">
        <v>-603366</v>
      </c>
      <c r="G26" s="30">
        <v>-1894564</v>
      </c>
      <c r="H26" s="30">
        <v>-1566006</v>
      </c>
      <c r="I26" s="30">
        <v>0</v>
      </c>
      <c r="J26" s="30">
        <v>-4847631</v>
      </c>
      <c r="K26" s="30">
        <v>0</v>
      </c>
      <c r="L26" s="30">
        <v>-2367104</v>
      </c>
      <c r="M26" s="30">
        <v>0</v>
      </c>
      <c r="N26" s="30">
        <v>-12786231</v>
      </c>
    </row>
    <row r="27" spans="1:14" ht="11.25">
      <c r="A27" s="29" t="s">
        <v>295</v>
      </c>
      <c r="B27" s="26" t="s">
        <v>296</v>
      </c>
      <c r="C27" s="30">
        <v>-540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-540</v>
      </c>
    </row>
    <row r="28" spans="1:14" ht="11.25">
      <c r="A28" s="29" t="s">
        <v>297</v>
      </c>
      <c r="B28" s="26" t="s">
        <v>298</v>
      </c>
      <c r="C28" s="30">
        <v>-6956859</v>
      </c>
      <c r="D28" s="30">
        <v>0</v>
      </c>
      <c r="E28" s="30">
        <v>-167818</v>
      </c>
      <c r="F28" s="30">
        <v>0</v>
      </c>
      <c r="G28" s="30">
        <v>-1000493</v>
      </c>
      <c r="H28" s="30">
        <v>0</v>
      </c>
      <c r="I28" s="30">
        <v>-10911089</v>
      </c>
      <c r="J28" s="30">
        <v>-1741713</v>
      </c>
      <c r="K28" s="30">
        <v>0</v>
      </c>
      <c r="L28" s="30">
        <v>-5011993</v>
      </c>
      <c r="M28" s="30">
        <v>0</v>
      </c>
      <c r="N28" s="30">
        <v>-25789965</v>
      </c>
    </row>
    <row r="29" spans="1:14" ht="11.25">
      <c r="A29" s="29" t="s">
        <v>299</v>
      </c>
      <c r="B29" s="26" t="s">
        <v>300</v>
      </c>
      <c r="C29" s="30">
        <v>-939214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-1064774</v>
      </c>
      <c r="K29" s="30">
        <v>0</v>
      </c>
      <c r="L29" s="30">
        <v>0</v>
      </c>
      <c r="M29" s="30">
        <v>0</v>
      </c>
      <c r="N29" s="30">
        <v>-2003988</v>
      </c>
    </row>
    <row r="30" spans="1:14" ht="11.25">
      <c r="A30" s="29" t="s">
        <v>301</v>
      </c>
      <c r="B30" s="26" t="s">
        <v>302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</row>
    <row r="31" spans="1:14" ht="12" thickBot="1">
      <c r="A31" s="29" t="s">
        <v>303</v>
      </c>
      <c r="B31" s="26" t="s">
        <v>304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</row>
    <row r="32" spans="1:14" ht="12" thickBot="1">
      <c r="A32" s="31" t="s">
        <v>305</v>
      </c>
      <c r="B32" s="32" t="s">
        <v>306</v>
      </c>
      <c r="C32" s="33">
        <v>-520446</v>
      </c>
      <c r="D32" s="33">
        <v>352361.9219444202</v>
      </c>
      <c r="E32" s="33">
        <v>-981637</v>
      </c>
      <c r="F32" s="33">
        <v>-580868</v>
      </c>
      <c r="G32" s="33">
        <v>-2895057</v>
      </c>
      <c r="H32" s="33">
        <v>-1266963</v>
      </c>
      <c r="I32" s="33">
        <v>546141</v>
      </c>
      <c r="J32" s="33">
        <v>-5437701</v>
      </c>
      <c r="K32" s="33">
        <v>0</v>
      </c>
      <c r="L32" s="33">
        <v>-7069225</v>
      </c>
      <c r="M32" s="33">
        <v>0</v>
      </c>
      <c r="N32" s="33">
        <v>-17853394.07805558</v>
      </c>
    </row>
    <row r="33" spans="1:14" ht="11.25">
      <c r="A33" s="29" t="s">
        <v>307</v>
      </c>
      <c r="B33" s="26" t="s">
        <v>308</v>
      </c>
      <c r="C33" s="30">
        <v>3108</v>
      </c>
      <c r="D33" s="30">
        <v>0</v>
      </c>
      <c r="E33" s="30">
        <v>7163</v>
      </c>
      <c r="F33" s="30">
        <v>0</v>
      </c>
      <c r="G33" s="30">
        <v>3027</v>
      </c>
      <c r="H33" s="30">
        <v>0</v>
      </c>
      <c r="I33" s="30">
        <v>22148</v>
      </c>
      <c r="J33" s="30">
        <v>32450</v>
      </c>
      <c r="K33" s="30">
        <v>0</v>
      </c>
      <c r="L33" s="30">
        <v>0</v>
      </c>
      <c r="M33" s="30">
        <v>0</v>
      </c>
      <c r="N33" s="30">
        <v>67896</v>
      </c>
    </row>
    <row r="34" spans="1:14" ht="11.25">
      <c r="A34" s="29" t="s">
        <v>309</v>
      </c>
      <c r="B34" s="26" t="s">
        <v>310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</row>
    <row r="35" spans="1:14" ht="11.25">
      <c r="A35" s="29" t="s">
        <v>311</v>
      </c>
      <c r="B35" s="26" t="s">
        <v>312</v>
      </c>
      <c r="C35" s="30">
        <v>0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</row>
    <row r="36" spans="1:14" ht="11.25">
      <c r="A36" s="29" t="s">
        <v>313</v>
      </c>
      <c r="B36" s="26" t="s">
        <v>314</v>
      </c>
      <c r="C36" s="30">
        <v>785596</v>
      </c>
      <c r="D36" s="30">
        <v>0</v>
      </c>
      <c r="E36" s="30">
        <v>0</v>
      </c>
      <c r="F36" s="30">
        <v>111314</v>
      </c>
      <c r="G36" s="30">
        <v>0</v>
      </c>
      <c r="H36" s="30">
        <v>3129760</v>
      </c>
      <c r="I36" s="30">
        <v>1107920</v>
      </c>
      <c r="J36" s="30">
        <v>10179333</v>
      </c>
      <c r="K36" s="30">
        <v>0</v>
      </c>
      <c r="L36" s="30">
        <v>-1607309</v>
      </c>
      <c r="M36" s="30">
        <v>0</v>
      </c>
      <c r="N36" s="30">
        <v>13706614</v>
      </c>
    </row>
    <row r="37" spans="1:14" ht="11.25">
      <c r="A37" s="29" t="s">
        <v>315</v>
      </c>
      <c r="B37" s="26" t="s">
        <v>316</v>
      </c>
      <c r="C37" s="30">
        <v>0</v>
      </c>
      <c r="D37" s="30">
        <v>0</v>
      </c>
      <c r="E37" s="30">
        <v>0</v>
      </c>
      <c r="F37" s="30">
        <v>1071826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-383707</v>
      </c>
      <c r="M37" s="30">
        <v>0</v>
      </c>
      <c r="N37" s="30">
        <v>688119</v>
      </c>
    </row>
    <row r="38" spans="1:14" ht="11.25">
      <c r="A38" s="29" t="s">
        <v>317</v>
      </c>
      <c r="B38" s="26" t="s">
        <v>318</v>
      </c>
      <c r="C38" s="30">
        <v>18005</v>
      </c>
      <c r="D38" s="30">
        <v>0</v>
      </c>
      <c r="E38" s="30">
        <v>0</v>
      </c>
      <c r="F38" s="30">
        <v>102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18107</v>
      </c>
    </row>
    <row r="39" spans="1:14" ht="11.25">
      <c r="A39" s="29" t="s">
        <v>319</v>
      </c>
      <c r="B39" s="26" t="s">
        <v>320</v>
      </c>
      <c r="C39" s="30">
        <v>-330</v>
      </c>
      <c r="D39" s="30">
        <v>0</v>
      </c>
      <c r="E39" s="30">
        <v>-1683447</v>
      </c>
      <c r="F39" s="30">
        <v>-20594</v>
      </c>
      <c r="G39" s="30">
        <v>-96277</v>
      </c>
      <c r="H39" s="30">
        <v>-238388</v>
      </c>
      <c r="I39" s="30">
        <v>-296259</v>
      </c>
      <c r="J39" s="30">
        <v>-1166002</v>
      </c>
      <c r="K39" s="30">
        <v>-62673</v>
      </c>
      <c r="L39" s="30">
        <v>-964428</v>
      </c>
      <c r="M39" s="30">
        <v>0</v>
      </c>
      <c r="N39" s="30">
        <v>-4528398</v>
      </c>
    </row>
    <row r="40" spans="1:14" ht="11.25">
      <c r="A40" s="29" t="s">
        <v>321</v>
      </c>
      <c r="B40" s="26" t="s">
        <v>322</v>
      </c>
      <c r="C40" s="30">
        <v>-157483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-157483</v>
      </c>
    </row>
    <row r="41" spans="1:14" ht="11.25">
      <c r="A41" s="29" t="s">
        <v>323</v>
      </c>
      <c r="B41" s="26" t="s">
        <v>324</v>
      </c>
      <c r="C41" s="30">
        <v>-1954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-211852</v>
      </c>
      <c r="J41" s="30">
        <v>0</v>
      </c>
      <c r="K41" s="30">
        <v>0</v>
      </c>
      <c r="L41" s="30">
        <v>0</v>
      </c>
      <c r="M41" s="30">
        <v>0</v>
      </c>
      <c r="N41" s="30">
        <v>-213806</v>
      </c>
    </row>
    <row r="42" spans="1:14" ht="11.25">
      <c r="A42" s="29" t="s">
        <v>325</v>
      </c>
      <c r="B42" s="26" t="s">
        <v>326</v>
      </c>
      <c r="C42" s="30">
        <v>0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</row>
    <row r="43" spans="1:14" ht="11.25">
      <c r="A43" s="29" t="s">
        <v>327</v>
      </c>
      <c r="B43" s="26" t="s">
        <v>328</v>
      </c>
      <c r="C43" s="30">
        <v>0</v>
      </c>
      <c r="D43" s="30">
        <v>0</v>
      </c>
      <c r="E43" s="30">
        <v>-195975</v>
      </c>
      <c r="F43" s="30">
        <v>0</v>
      </c>
      <c r="G43" s="30">
        <v>0</v>
      </c>
      <c r="H43" s="30">
        <v>0</v>
      </c>
      <c r="I43" s="30">
        <v>-656164</v>
      </c>
      <c r="J43" s="30">
        <v>0</v>
      </c>
      <c r="K43" s="30">
        <v>-113500</v>
      </c>
      <c r="L43" s="30">
        <v>0</v>
      </c>
      <c r="M43" s="30">
        <v>-333</v>
      </c>
      <c r="N43" s="30">
        <v>-965972</v>
      </c>
    </row>
    <row r="44" spans="1:14" ht="11.25">
      <c r="A44" s="29" t="s">
        <v>329</v>
      </c>
      <c r="B44" s="26" t="s">
        <v>330</v>
      </c>
      <c r="C44" s="30">
        <v>-366055</v>
      </c>
      <c r="D44" s="30">
        <v>-2168127.963324331</v>
      </c>
      <c r="E44" s="30">
        <v>-502656</v>
      </c>
      <c r="F44" s="30">
        <v>-37459</v>
      </c>
      <c r="G44" s="30">
        <v>0</v>
      </c>
      <c r="H44" s="30">
        <v>-3994143</v>
      </c>
      <c r="I44" s="30">
        <v>-1399454</v>
      </c>
      <c r="J44" s="30">
        <v>-10240888</v>
      </c>
      <c r="K44" s="30">
        <v>0</v>
      </c>
      <c r="L44" s="30">
        <v>0</v>
      </c>
      <c r="M44" s="30">
        <v>0</v>
      </c>
      <c r="N44" s="30">
        <v>-18708782.96332433</v>
      </c>
    </row>
    <row r="45" spans="1:14" ht="12" thickBot="1">
      <c r="A45" s="29" t="s">
        <v>331</v>
      </c>
      <c r="B45" s="26" t="s">
        <v>332</v>
      </c>
      <c r="C45" s="30">
        <v>-973827</v>
      </c>
      <c r="D45" s="30">
        <v>0</v>
      </c>
      <c r="E45" s="30">
        <v>0</v>
      </c>
      <c r="F45" s="30">
        <v>-59732</v>
      </c>
      <c r="G45" s="30">
        <v>0</v>
      </c>
      <c r="H45" s="30">
        <v>-28101</v>
      </c>
      <c r="I45" s="30">
        <v>-12681</v>
      </c>
      <c r="J45" s="30">
        <v>-574804</v>
      </c>
      <c r="K45" s="30">
        <v>0</v>
      </c>
      <c r="L45" s="30">
        <v>0</v>
      </c>
      <c r="M45" s="30">
        <v>0</v>
      </c>
      <c r="N45" s="30">
        <v>-1649145</v>
      </c>
    </row>
    <row r="46" spans="1:14" ht="12" thickBot="1">
      <c r="A46" s="31" t="s">
        <v>333</v>
      </c>
      <c r="B46" s="32" t="s">
        <v>334</v>
      </c>
      <c r="C46" s="33">
        <v>-692940</v>
      </c>
      <c r="D46" s="33">
        <v>-2168127.963324331</v>
      </c>
      <c r="E46" s="33">
        <v>-2374915</v>
      </c>
      <c r="F46" s="33">
        <v>1065457</v>
      </c>
      <c r="G46" s="33">
        <v>-93250</v>
      </c>
      <c r="H46" s="33">
        <v>-1130872</v>
      </c>
      <c r="I46" s="33">
        <v>-1446342</v>
      </c>
      <c r="J46" s="33">
        <v>-1769911</v>
      </c>
      <c r="K46" s="33">
        <v>-176173</v>
      </c>
      <c r="L46" s="33">
        <v>-2955444</v>
      </c>
      <c r="M46" s="33">
        <v>-333</v>
      </c>
      <c r="N46" s="33">
        <v>-11742850.96332433</v>
      </c>
    </row>
    <row r="47" spans="1:14" ht="12" thickBot="1">
      <c r="A47" s="31" t="s">
        <v>335</v>
      </c>
      <c r="B47" s="32" t="s">
        <v>336</v>
      </c>
      <c r="C47" s="33">
        <v>-67226</v>
      </c>
      <c r="D47" s="33">
        <v>-191739.75520515954</v>
      </c>
      <c r="E47" s="33">
        <v>3749997</v>
      </c>
      <c r="F47" s="33">
        <v>1193306</v>
      </c>
      <c r="G47" s="33">
        <v>5214279</v>
      </c>
      <c r="H47" s="33">
        <v>1310182</v>
      </c>
      <c r="I47" s="33">
        <v>193747</v>
      </c>
      <c r="J47" s="33">
        <v>3125282</v>
      </c>
      <c r="K47" s="33">
        <v>-53606</v>
      </c>
      <c r="L47" s="33">
        <v>-3297165</v>
      </c>
      <c r="M47" s="33">
        <v>1223</v>
      </c>
      <c r="N47" s="33">
        <v>11178279.244794767</v>
      </c>
    </row>
    <row r="48" spans="1:14" ht="11.25">
      <c r="A48" s="29" t="s">
        <v>337</v>
      </c>
      <c r="B48" s="26" t="s">
        <v>338</v>
      </c>
      <c r="C48" s="30">
        <v>-6245</v>
      </c>
      <c r="D48" s="30">
        <v>22343.96680895548</v>
      </c>
      <c r="E48" s="30">
        <v>-18243</v>
      </c>
      <c r="F48" s="30">
        <v>857</v>
      </c>
      <c r="G48" s="30">
        <v>184073</v>
      </c>
      <c r="H48" s="30">
        <v>-8686</v>
      </c>
      <c r="I48" s="30">
        <v>-25649</v>
      </c>
      <c r="J48" s="30">
        <v>-160039</v>
      </c>
      <c r="K48" s="30">
        <v>35118</v>
      </c>
      <c r="L48" s="30">
        <v>7180</v>
      </c>
      <c r="M48" s="30">
        <v>-491</v>
      </c>
      <c r="N48" s="30">
        <v>30218.966808955476</v>
      </c>
    </row>
    <row r="49" spans="1:14" ht="11.25">
      <c r="A49" s="29" t="s">
        <v>339</v>
      </c>
      <c r="B49" s="26" t="s">
        <v>340</v>
      </c>
      <c r="C49" s="30">
        <v>-73471</v>
      </c>
      <c r="D49" s="30">
        <v>-169395.78839620407</v>
      </c>
      <c r="E49" s="30">
        <v>3731754</v>
      </c>
      <c r="F49" s="30">
        <v>1194163</v>
      </c>
      <c r="G49" s="30">
        <v>5398352</v>
      </c>
      <c r="H49" s="30">
        <v>1301496</v>
      </c>
      <c r="I49" s="30">
        <v>168098</v>
      </c>
      <c r="J49" s="30">
        <v>2965243</v>
      </c>
      <c r="K49" s="30">
        <v>-18488</v>
      </c>
      <c r="L49" s="30">
        <v>-3289985</v>
      </c>
      <c r="M49" s="30">
        <v>732</v>
      </c>
      <c r="N49" s="30">
        <v>11208498.211603723</v>
      </c>
    </row>
    <row r="50" spans="1:14" ht="12" thickBot="1">
      <c r="A50" s="29" t="s">
        <v>341</v>
      </c>
      <c r="B50" s="26" t="s">
        <v>342</v>
      </c>
      <c r="C50" s="30">
        <v>249435</v>
      </c>
      <c r="D50" s="30">
        <v>554829.9611464413</v>
      </c>
      <c r="E50" s="30">
        <v>7089492</v>
      </c>
      <c r="F50" s="30">
        <v>1144342</v>
      </c>
      <c r="G50" s="30">
        <v>14901347</v>
      </c>
      <c r="H50" s="30">
        <v>2583036</v>
      </c>
      <c r="I50" s="30">
        <v>1170587</v>
      </c>
      <c r="J50" s="30">
        <v>3953045</v>
      </c>
      <c r="K50" s="30">
        <v>243732</v>
      </c>
      <c r="L50" s="30">
        <v>6350144</v>
      </c>
      <c r="M50" s="30">
        <v>49943</v>
      </c>
      <c r="N50" s="30">
        <v>38289932.961146444</v>
      </c>
    </row>
    <row r="51" spans="1:14" ht="12" thickBot="1">
      <c r="A51" s="31" t="s">
        <v>343</v>
      </c>
      <c r="B51" s="32" t="s">
        <v>344</v>
      </c>
      <c r="C51" s="33">
        <v>175964</v>
      </c>
      <c r="D51" s="33">
        <v>385434.1727502372</v>
      </c>
      <c r="E51" s="33">
        <v>10821246</v>
      </c>
      <c r="F51" s="33">
        <v>2338505</v>
      </c>
      <c r="G51" s="33">
        <v>20299699</v>
      </c>
      <c r="H51" s="33">
        <v>3884532</v>
      </c>
      <c r="I51" s="33">
        <v>1338685</v>
      </c>
      <c r="J51" s="33">
        <v>6918288</v>
      </c>
      <c r="K51" s="33">
        <v>225244</v>
      </c>
      <c r="L51" s="33">
        <v>3060159</v>
      </c>
      <c r="M51" s="33">
        <v>50675</v>
      </c>
      <c r="N51" s="33">
        <v>49498431.17275017</v>
      </c>
    </row>
    <row r="52" spans="2:14" ht="11.25">
      <c r="B52" s="225" t="s">
        <v>404</v>
      </c>
      <c r="C52" s="225"/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</row>
    <row r="53" spans="2:14" ht="12" customHeight="1">
      <c r="B53" s="223" t="s">
        <v>418</v>
      </c>
      <c r="C53" s="223"/>
      <c r="D53" s="223"/>
      <c r="E53" s="223"/>
      <c r="F53" s="223"/>
      <c r="G53" s="223"/>
      <c r="H53" s="223"/>
      <c r="I53" s="223"/>
      <c r="J53" s="223"/>
      <c r="K53" s="223"/>
      <c r="L53" s="223"/>
      <c r="M53" s="223"/>
      <c r="N53" s="223"/>
    </row>
    <row r="54" spans="2:14" ht="24" customHeight="1">
      <c r="B54" s="224"/>
      <c r="C54" s="224"/>
      <c r="D54" s="224"/>
      <c r="E54" s="224"/>
      <c r="F54" s="224"/>
      <c r="G54" s="224"/>
      <c r="H54" s="224"/>
      <c r="I54" s="224"/>
      <c r="J54" s="224"/>
      <c r="K54" s="224"/>
      <c r="L54" s="224"/>
      <c r="M54" s="224"/>
      <c r="N54" s="224"/>
    </row>
    <row r="55" spans="2:14" ht="11.25">
      <c r="B55" s="223"/>
      <c r="C55" s="223"/>
      <c r="D55" s="223"/>
      <c r="E55" s="223"/>
      <c r="F55" s="223"/>
      <c r="G55" s="223"/>
      <c r="H55" s="223"/>
      <c r="I55" s="223"/>
      <c r="J55" s="223"/>
      <c r="K55" s="223"/>
      <c r="L55" s="223"/>
      <c r="M55" s="223"/>
      <c r="N55" s="223"/>
    </row>
  </sheetData>
  <mergeCells count="21">
    <mergeCell ref="B55:N55"/>
    <mergeCell ref="B54:N54"/>
    <mergeCell ref="B53:N53"/>
    <mergeCell ref="B52:N52"/>
    <mergeCell ref="B1:N1"/>
    <mergeCell ref="B2:N2"/>
    <mergeCell ref="B3:N3"/>
    <mergeCell ref="C5:C6"/>
    <mergeCell ref="N5:N6"/>
    <mergeCell ref="M5:M6"/>
    <mergeCell ref="L5:L6"/>
    <mergeCell ref="D5:D6"/>
    <mergeCell ref="A5:A6"/>
    <mergeCell ref="B5:B6"/>
    <mergeCell ref="J5:J6"/>
    <mergeCell ref="K5:K6"/>
    <mergeCell ref="I5:I6"/>
    <mergeCell ref="E5:E6"/>
    <mergeCell ref="F5:F6"/>
    <mergeCell ref="G5:G6"/>
    <mergeCell ref="H5:H6"/>
  </mergeCells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K53"/>
  <sheetViews>
    <sheetView showGridLines="0" workbookViewId="0" topLeftCell="A1">
      <selection activeCell="A5" sqref="A5:A6"/>
    </sheetView>
  </sheetViews>
  <sheetFormatPr defaultColWidth="12" defaultRowHeight="11.25"/>
  <cols>
    <col min="1" max="1" width="6" style="26" customWidth="1"/>
    <col min="2" max="2" width="39.16015625" style="26" customWidth="1"/>
    <col min="3" max="3" width="10.5" style="26" customWidth="1"/>
    <col min="4" max="4" width="12.83203125" style="26" bestFit="1" customWidth="1"/>
    <col min="5" max="5" width="10.5" style="26" customWidth="1"/>
    <col min="6" max="6" width="12.16015625" style="26" bestFit="1" customWidth="1"/>
    <col min="7" max="7" width="10.83203125" style="26" customWidth="1"/>
    <col min="8" max="8" width="10.33203125" style="26" customWidth="1"/>
    <col min="9" max="9" width="12.16015625" style="26" bestFit="1" customWidth="1"/>
    <col min="10" max="10" width="11.16015625" style="26" customWidth="1"/>
    <col min="11" max="11" width="13.5" style="26" bestFit="1" customWidth="1"/>
    <col min="12" max="16384" width="9" style="27" customWidth="1"/>
  </cols>
  <sheetData>
    <row r="1" spans="2:11" ht="11.25">
      <c r="B1" s="170" t="s">
        <v>386</v>
      </c>
      <c r="C1" s="170"/>
      <c r="D1" s="170"/>
      <c r="E1" s="170"/>
      <c r="F1" s="170"/>
      <c r="G1" s="170"/>
      <c r="H1" s="170"/>
      <c r="I1" s="170"/>
      <c r="J1" s="170"/>
      <c r="K1" s="170"/>
    </row>
    <row r="2" spans="2:11" ht="11.25">
      <c r="B2" s="170" t="s">
        <v>414</v>
      </c>
      <c r="C2" s="170"/>
      <c r="D2" s="170"/>
      <c r="E2" s="170"/>
      <c r="F2" s="170"/>
      <c r="G2" s="170"/>
      <c r="H2" s="170"/>
      <c r="I2" s="170"/>
      <c r="J2" s="170"/>
      <c r="K2" s="170"/>
    </row>
    <row r="3" spans="2:11" ht="11.25">
      <c r="B3" s="226" t="s">
        <v>415</v>
      </c>
      <c r="C3" s="226"/>
      <c r="D3" s="226"/>
      <c r="E3" s="226"/>
      <c r="F3" s="226"/>
      <c r="G3" s="226"/>
      <c r="H3" s="226"/>
      <c r="I3" s="226"/>
      <c r="J3" s="226"/>
      <c r="K3" s="226"/>
    </row>
    <row r="4" ht="12" thickBot="1">
      <c r="A4" s="28"/>
    </row>
    <row r="5" spans="1:11" ht="15.75" customHeight="1">
      <c r="A5" s="219" t="s">
        <v>72</v>
      </c>
      <c r="B5" s="221" t="s">
        <v>73</v>
      </c>
      <c r="C5" s="221" t="s">
        <v>49</v>
      </c>
      <c r="D5" s="221" t="s">
        <v>390</v>
      </c>
      <c r="E5" s="221" t="s">
        <v>188</v>
      </c>
      <c r="F5" s="221" t="s">
        <v>51</v>
      </c>
      <c r="G5" s="221" t="s">
        <v>52</v>
      </c>
      <c r="H5" s="221" t="s">
        <v>53</v>
      </c>
      <c r="I5" s="221" t="s">
        <v>388</v>
      </c>
      <c r="J5" s="221" t="s">
        <v>55</v>
      </c>
      <c r="K5" s="221" t="s">
        <v>58</v>
      </c>
    </row>
    <row r="6" spans="1:11" ht="12" thickBot="1">
      <c r="A6" s="220"/>
      <c r="B6" s="222"/>
      <c r="C6" s="222"/>
      <c r="D6" s="222"/>
      <c r="E6" s="222"/>
      <c r="F6" s="222"/>
      <c r="G6" s="222"/>
      <c r="H6" s="222"/>
      <c r="I6" s="222"/>
      <c r="J6" s="222"/>
      <c r="K6" s="222"/>
    </row>
    <row r="7" spans="1:11" ht="11.25">
      <c r="A7" s="29" t="s">
        <v>255</v>
      </c>
      <c r="B7" s="26" t="s">
        <v>256</v>
      </c>
      <c r="C7" s="30">
        <v>1546512</v>
      </c>
      <c r="D7" s="30">
        <v>10672576</v>
      </c>
      <c r="E7" s="30">
        <v>8177092</v>
      </c>
      <c r="F7" s="30">
        <v>1118800</v>
      </c>
      <c r="G7" s="30">
        <v>11927273</v>
      </c>
      <c r="H7" s="30">
        <v>1793474</v>
      </c>
      <c r="I7" s="30">
        <v>4330416</v>
      </c>
      <c r="J7" s="30">
        <v>1600881</v>
      </c>
      <c r="K7" s="30">
        <v>41167024</v>
      </c>
    </row>
    <row r="8" spans="1:11" ht="11.25">
      <c r="A8" s="29" t="s">
        <v>257</v>
      </c>
      <c r="B8" s="26" t="s">
        <v>258</v>
      </c>
      <c r="C8" s="30">
        <v>161672</v>
      </c>
      <c r="D8" s="30">
        <v>735697</v>
      </c>
      <c r="E8" s="30">
        <v>525867</v>
      </c>
      <c r="F8" s="30">
        <v>108530</v>
      </c>
      <c r="G8" s="30">
        <v>4479340</v>
      </c>
      <c r="H8" s="30">
        <v>224902</v>
      </c>
      <c r="I8" s="30">
        <v>1776811</v>
      </c>
      <c r="J8" s="30">
        <v>85257</v>
      </c>
      <c r="K8" s="30">
        <v>8098076</v>
      </c>
    </row>
    <row r="9" spans="1:11" ht="11.25">
      <c r="A9" s="29" t="s">
        <v>259</v>
      </c>
      <c r="B9" s="26" t="s">
        <v>260</v>
      </c>
      <c r="C9" s="30">
        <v>7380</v>
      </c>
      <c r="D9" s="30">
        <v>521744</v>
      </c>
      <c r="E9" s="30">
        <v>96936</v>
      </c>
      <c r="F9" s="30">
        <v>32120</v>
      </c>
      <c r="G9" s="30">
        <v>323184</v>
      </c>
      <c r="H9" s="30">
        <v>57500</v>
      </c>
      <c r="I9" s="30">
        <v>155300</v>
      </c>
      <c r="J9" s="30">
        <v>1971</v>
      </c>
      <c r="K9" s="30">
        <v>1196135</v>
      </c>
    </row>
    <row r="10" spans="1:11" ht="11.25">
      <c r="A10" s="29" t="s">
        <v>261</v>
      </c>
      <c r="B10" s="26" t="s">
        <v>262</v>
      </c>
      <c r="C10" s="30">
        <v>6164</v>
      </c>
      <c r="D10" s="30">
        <v>127784</v>
      </c>
      <c r="E10" s="30">
        <v>23769</v>
      </c>
      <c r="F10" s="30">
        <v>274</v>
      </c>
      <c r="G10" s="30">
        <v>0</v>
      </c>
      <c r="H10" s="30">
        <v>5311</v>
      </c>
      <c r="I10" s="30">
        <v>0</v>
      </c>
      <c r="J10" s="30">
        <v>0</v>
      </c>
      <c r="K10" s="30">
        <v>163302</v>
      </c>
    </row>
    <row r="11" spans="1:11" ht="11.25">
      <c r="A11" s="29" t="s">
        <v>263</v>
      </c>
      <c r="B11" s="26" t="s">
        <v>264</v>
      </c>
      <c r="C11" s="30">
        <v>0</v>
      </c>
      <c r="D11" s="30">
        <v>0</v>
      </c>
      <c r="E11" s="30">
        <v>0</v>
      </c>
      <c r="F11" s="30">
        <v>140</v>
      </c>
      <c r="G11" s="30">
        <v>0</v>
      </c>
      <c r="H11" s="30">
        <v>0</v>
      </c>
      <c r="I11" s="30">
        <v>0</v>
      </c>
      <c r="J11" s="30">
        <v>0</v>
      </c>
      <c r="K11" s="30">
        <v>140</v>
      </c>
    </row>
    <row r="12" spans="1:11" ht="11.25">
      <c r="A12" s="29" t="s">
        <v>265</v>
      </c>
      <c r="B12" s="26" t="s">
        <v>266</v>
      </c>
      <c r="C12" s="30">
        <v>185360</v>
      </c>
      <c r="D12" s="30">
        <v>11370010</v>
      </c>
      <c r="E12" s="30">
        <v>2170261</v>
      </c>
      <c r="F12" s="30">
        <v>4306745</v>
      </c>
      <c r="G12" s="30">
        <v>180699</v>
      </c>
      <c r="H12" s="30">
        <v>597080</v>
      </c>
      <c r="I12" s="30">
        <v>1004225</v>
      </c>
      <c r="J12" s="30">
        <v>49154</v>
      </c>
      <c r="K12" s="30">
        <v>19863534</v>
      </c>
    </row>
    <row r="13" spans="1:11" ht="11.25">
      <c r="A13" s="29" t="s">
        <v>267</v>
      </c>
      <c r="B13" s="26" t="s">
        <v>268</v>
      </c>
      <c r="C13" s="30">
        <v>-1120138</v>
      </c>
      <c r="D13" s="30">
        <v>-10996344</v>
      </c>
      <c r="E13" s="30">
        <v>-4425212</v>
      </c>
      <c r="F13" s="30">
        <v>-3986477</v>
      </c>
      <c r="G13" s="30">
        <v>-12233654</v>
      </c>
      <c r="H13" s="30">
        <v>-1235731</v>
      </c>
      <c r="I13" s="30">
        <v>-6005964</v>
      </c>
      <c r="J13" s="30">
        <v>-973129</v>
      </c>
      <c r="K13" s="30">
        <v>-40976649</v>
      </c>
    </row>
    <row r="14" spans="1:11" ht="11.25">
      <c r="A14" s="29" t="s">
        <v>269</v>
      </c>
      <c r="B14" s="26" t="s">
        <v>270</v>
      </c>
      <c r="C14" s="30">
        <v>-500767</v>
      </c>
      <c r="D14" s="30">
        <v>-3077953</v>
      </c>
      <c r="E14" s="30">
        <v>-3189907</v>
      </c>
      <c r="F14" s="30">
        <v>-376253</v>
      </c>
      <c r="G14" s="30">
        <v>-1720113</v>
      </c>
      <c r="H14" s="30">
        <v>-250606</v>
      </c>
      <c r="I14" s="30">
        <v>-756246</v>
      </c>
      <c r="J14" s="30">
        <v>-37257</v>
      </c>
      <c r="K14" s="30">
        <v>-9909102</v>
      </c>
    </row>
    <row r="15" spans="1:11" ht="11.25">
      <c r="A15" s="29" t="s">
        <v>271</v>
      </c>
      <c r="B15" s="26" t="s">
        <v>272</v>
      </c>
      <c r="C15" s="30">
        <v>0</v>
      </c>
      <c r="D15" s="30">
        <v>-325237</v>
      </c>
      <c r="E15" s="30">
        <v>-327605</v>
      </c>
      <c r="F15" s="30">
        <v>-18082</v>
      </c>
      <c r="G15" s="30">
        <v>-73618</v>
      </c>
      <c r="H15" s="30">
        <v>-17448</v>
      </c>
      <c r="I15" s="30">
        <v>-125285</v>
      </c>
      <c r="J15" s="30">
        <v>-2572</v>
      </c>
      <c r="K15" s="30">
        <v>-889847</v>
      </c>
    </row>
    <row r="16" spans="1:11" ht="11.25">
      <c r="A16" s="29" t="s">
        <v>273</v>
      </c>
      <c r="B16" s="26" t="s">
        <v>274</v>
      </c>
      <c r="C16" s="30">
        <v>-175166</v>
      </c>
      <c r="D16" s="30">
        <v>-5995674</v>
      </c>
      <c r="E16" s="30">
        <v>-2346433</v>
      </c>
      <c r="F16" s="30">
        <v>-775580</v>
      </c>
      <c r="G16" s="30">
        <v>-2735731</v>
      </c>
      <c r="H16" s="30">
        <v>-714013</v>
      </c>
      <c r="I16" s="30">
        <v>-379116</v>
      </c>
      <c r="J16" s="30">
        <v>-558491</v>
      </c>
      <c r="K16" s="30">
        <v>-13680204</v>
      </c>
    </row>
    <row r="17" spans="1:11" ht="11.25">
      <c r="A17" s="29" t="s">
        <v>275</v>
      </c>
      <c r="B17" s="26" t="s">
        <v>276</v>
      </c>
      <c r="C17" s="30">
        <v>-83</v>
      </c>
      <c r="D17" s="30">
        <v>-178130</v>
      </c>
      <c r="E17" s="30">
        <v>-352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-178565</v>
      </c>
    </row>
    <row r="18" spans="1:11" ht="11.25">
      <c r="A18" s="29" t="s">
        <v>277</v>
      </c>
      <c r="B18" s="26" t="s">
        <v>278</v>
      </c>
      <c r="C18" s="30">
        <v>-2144</v>
      </c>
      <c r="D18" s="30">
        <v>-147820</v>
      </c>
      <c r="E18" s="30">
        <v>0</v>
      </c>
      <c r="F18" s="30">
        <v>0</v>
      </c>
      <c r="G18" s="30">
        <v>0</v>
      </c>
      <c r="H18" s="30">
        <v>0</v>
      </c>
      <c r="I18" s="30">
        <v>-3989</v>
      </c>
      <c r="J18" s="30">
        <v>0</v>
      </c>
      <c r="K18" s="30">
        <v>-153953</v>
      </c>
    </row>
    <row r="19" spans="1:11" ht="11.25">
      <c r="A19" s="29" t="s">
        <v>279</v>
      </c>
      <c r="B19" s="26" t="s">
        <v>280</v>
      </c>
      <c r="C19" s="30">
        <v>-8434</v>
      </c>
      <c r="D19" s="30">
        <v>-1428132</v>
      </c>
      <c r="E19" s="30">
        <v>-293773</v>
      </c>
      <c r="F19" s="30">
        <v>-512321</v>
      </c>
      <c r="G19" s="30">
        <v>-381016</v>
      </c>
      <c r="H19" s="30">
        <v>-44253</v>
      </c>
      <c r="I19" s="30">
        <v>-184458</v>
      </c>
      <c r="J19" s="30">
        <v>-150336</v>
      </c>
      <c r="K19" s="30">
        <v>-3002723</v>
      </c>
    </row>
    <row r="20" spans="1:11" ht="12" thickBot="1">
      <c r="A20" s="29" t="s">
        <v>281</v>
      </c>
      <c r="B20" s="26" t="s">
        <v>282</v>
      </c>
      <c r="C20" s="30">
        <v>-14558</v>
      </c>
      <c r="D20" s="30">
        <v>-130323</v>
      </c>
      <c r="E20" s="30">
        <v>0</v>
      </c>
      <c r="F20" s="30">
        <v>0</v>
      </c>
      <c r="G20" s="30">
        <v>-84129</v>
      </c>
      <c r="H20" s="30">
        <v>-377164</v>
      </c>
      <c r="I20" s="30">
        <v>-899160</v>
      </c>
      <c r="J20" s="30">
        <v>-13879</v>
      </c>
      <c r="K20" s="30">
        <v>-1519213</v>
      </c>
    </row>
    <row r="21" spans="1:11" ht="12" thickBot="1">
      <c r="A21" s="31" t="s">
        <v>283</v>
      </c>
      <c r="B21" s="32" t="s">
        <v>284</v>
      </c>
      <c r="C21" s="33">
        <v>85798</v>
      </c>
      <c r="D21" s="33">
        <v>1148198</v>
      </c>
      <c r="E21" s="33">
        <v>410643</v>
      </c>
      <c r="F21" s="33">
        <v>-102104</v>
      </c>
      <c r="G21" s="33">
        <v>-317765</v>
      </c>
      <c r="H21" s="33">
        <v>39052</v>
      </c>
      <c r="I21" s="33">
        <v>-1087466</v>
      </c>
      <c r="J21" s="33">
        <v>1599</v>
      </c>
      <c r="K21" s="33">
        <v>177955</v>
      </c>
    </row>
    <row r="22" spans="1:11" ht="11.25">
      <c r="A22" s="29" t="s">
        <v>285</v>
      </c>
      <c r="B22" s="26" t="s">
        <v>286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526500</v>
      </c>
      <c r="J22" s="30">
        <v>0</v>
      </c>
      <c r="K22" s="30">
        <v>526500</v>
      </c>
    </row>
    <row r="23" spans="1:11" ht="11.25">
      <c r="A23" s="29" t="s">
        <v>287</v>
      </c>
      <c r="B23" s="26" t="s">
        <v>288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</row>
    <row r="24" spans="1:11" ht="11.25">
      <c r="A24" s="29" t="s">
        <v>289</v>
      </c>
      <c r="B24" s="26" t="s">
        <v>290</v>
      </c>
      <c r="C24" s="30">
        <v>0</v>
      </c>
      <c r="D24" s="30">
        <v>702180</v>
      </c>
      <c r="E24" s="30">
        <v>0</v>
      </c>
      <c r="F24" s="30">
        <v>0</v>
      </c>
      <c r="G24" s="30">
        <v>329024</v>
      </c>
      <c r="H24" s="30">
        <v>0</v>
      </c>
      <c r="I24" s="30">
        <v>522515</v>
      </c>
      <c r="J24" s="30">
        <v>0</v>
      </c>
      <c r="K24" s="30">
        <v>1553719</v>
      </c>
    </row>
    <row r="25" spans="1:11" ht="11.25">
      <c r="A25" s="29" t="s">
        <v>291</v>
      </c>
      <c r="B25" s="26" t="s">
        <v>292</v>
      </c>
      <c r="C25" s="30">
        <v>0</v>
      </c>
      <c r="D25" s="30">
        <v>4584597</v>
      </c>
      <c r="E25" s="30">
        <v>0</v>
      </c>
      <c r="F25" s="30">
        <v>677580</v>
      </c>
      <c r="G25" s="30">
        <v>0</v>
      </c>
      <c r="H25" s="30">
        <v>0</v>
      </c>
      <c r="I25" s="30">
        <v>0</v>
      </c>
      <c r="J25" s="30">
        <v>0</v>
      </c>
      <c r="K25" s="30">
        <v>5262177</v>
      </c>
    </row>
    <row r="26" spans="1:11" ht="11.25">
      <c r="A26" s="29" t="s">
        <v>293</v>
      </c>
      <c r="B26" s="26" t="s">
        <v>294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</row>
    <row r="27" spans="1:11" ht="11.25">
      <c r="A27" s="29" t="s">
        <v>295</v>
      </c>
      <c r="B27" s="26" t="s">
        <v>296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</row>
    <row r="28" spans="1:11" ht="11.25">
      <c r="A28" s="29" t="s">
        <v>297</v>
      </c>
      <c r="B28" s="26" t="s">
        <v>298</v>
      </c>
      <c r="C28" s="30">
        <v>0</v>
      </c>
      <c r="D28" s="30">
        <v>-151857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-151857</v>
      </c>
    </row>
    <row r="29" spans="1:11" ht="11.25">
      <c r="A29" s="29" t="s">
        <v>299</v>
      </c>
      <c r="B29" s="26" t="s">
        <v>300</v>
      </c>
      <c r="C29" s="30">
        <v>0</v>
      </c>
      <c r="D29" s="30">
        <v>-497702</v>
      </c>
      <c r="E29" s="30">
        <v>0</v>
      </c>
      <c r="F29" s="30">
        <v>-26288</v>
      </c>
      <c r="G29" s="30">
        <v>0</v>
      </c>
      <c r="H29" s="30">
        <v>0</v>
      </c>
      <c r="I29" s="30">
        <v>0</v>
      </c>
      <c r="J29" s="30">
        <v>0</v>
      </c>
      <c r="K29" s="30">
        <v>-523990</v>
      </c>
    </row>
    <row r="30" spans="1:11" ht="11.25">
      <c r="A30" s="29" t="s">
        <v>301</v>
      </c>
      <c r="B30" s="26" t="s">
        <v>302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</row>
    <row r="31" spans="1:11" ht="12" thickBot="1">
      <c r="A31" s="29" t="s">
        <v>303</v>
      </c>
      <c r="B31" s="26" t="s">
        <v>304</v>
      </c>
      <c r="C31" s="30">
        <v>0</v>
      </c>
      <c r="D31" s="30">
        <v>-2284125</v>
      </c>
      <c r="E31" s="30">
        <v>0</v>
      </c>
      <c r="F31" s="30">
        <v>-451674</v>
      </c>
      <c r="G31" s="30">
        <v>0</v>
      </c>
      <c r="H31" s="30">
        <v>0</v>
      </c>
      <c r="I31" s="30">
        <v>0</v>
      </c>
      <c r="J31" s="30">
        <v>0</v>
      </c>
      <c r="K31" s="30">
        <v>-2735799</v>
      </c>
    </row>
    <row r="32" spans="1:11" ht="12" thickBot="1">
      <c r="A32" s="31" t="s">
        <v>305</v>
      </c>
      <c r="B32" s="32" t="s">
        <v>306</v>
      </c>
      <c r="C32" s="33">
        <v>0</v>
      </c>
      <c r="D32" s="33">
        <v>2353093</v>
      </c>
      <c r="E32" s="33">
        <v>0</v>
      </c>
      <c r="F32" s="33">
        <v>199618</v>
      </c>
      <c r="G32" s="33">
        <v>329024</v>
      </c>
      <c r="H32" s="33">
        <v>0</v>
      </c>
      <c r="I32" s="33">
        <v>1049015</v>
      </c>
      <c r="J32" s="33">
        <v>0</v>
      </c>
      <c r="K32" s="33">
        <v>3930750</v>
      </c>
    </row>
    <row r="33" spans="1:11" ht="11.25">
      <c r="A33" s="29" t="s">
        <v>307</v>
      </c>
      <c r="B33" s="26" t="s">
        <v>308</v>
      </c>
      <c r="C33" s="30">
        <v>0</v>
      </c>
      <c r="D33" s="30">
        <v>50248</v>
      </c>
      <c r="E33" s="30">
        <v>0</v>
      </c>
      <c r="F33" s="30">
        <v>0</v>
      </c>
      <c r="G33" s="30">
        <v>4196</v>
      </c>
      <c r="H33" s="30">
        <v>212</v>
      </c>
      <c r="I33" s="30">
        <v>0</v>
      </c>
      <c r="J33" s="30">
        <v>0</v>
      </c>
      <c r="K33" s="30">
        <v>54656</v>
      </c>
    </row>
    <row r="34" spans="1:11" ht="11.25">
      <c r="A34" s="29" t="s">
        <v>309</v>
      </c>
      <c r="B34" s="26" t="s">
        <v>310</v>
      </c>
      <c r="C34" s="30">
        <v>0</v>
      </c>
      <c r="D34" s="30">
        <v>3563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3563</v>
      </c>
    </row>
    <row r="35" spans="1:11" ht="11.25">
      <c r="A35" s="29" t="s">
        <v>311</v>
      </c>
      <c r="B35" s="26" t="s">
        <v>312</v>
      </c>
      <c r="C35" s="30">
        <v>0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</row>
    <row r="36" spans="1:11" ht="11.25">
      <c r="A36" s="29" t="s">
        <v>313</v>
      </c>
      <c r="B36" s="26" t="s">
        <v>314</v>
      </c>
      <c r="C36" s="30">
        <v>0</v>
      </c>
      <c r="D36" s="30">
        <v>841460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841460</v>
      </c>
    </row>
    <row r="37" spans="1:11" ht="11.25">
      <c r="A37" s="29" t="s">
        <v>315</v>
      </c>
      <c r="B37" s="26" t="s">
        <v>316</v>
      </c>
      <c r="C37" s="30">
        <v>0</v>
      </c>
      <c r="D37" s="30">
        <v>0</v>
      </c>
      <c r="E37" s="30">
        <v>184784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184784</v>
      </c>
    </row>
    <row r="38" spans="1:11" ht="11.25">
      <c r="A38" s="29" t="s">
        <v>317</v>
      </c>
      <c r="B38" s="26" t="s">
        <v>318</v>
      </c>
      <c r="C38" s="30">
        <v>0</v>
      </c>
      <c r="D38" s="30">
        <v>2000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2816</v>
      </c>
      <c r="K38" s="30">
        <v>4816</v>
      </c>
    </row>
    <row r="39" spans="1:11" ht="11.25">
      <c r="A39" s="29" t="s">
        <v>319</v>
      </c>
      <c r="B39" s="26" t="s">
        <v>320</v>
      </c>
      <c r="C39" s="30">
        <v>-13106</v>
      </c>
      <c r="D39" s="30">
        <v>-1189740</v>
      </c>
      <c r="E39" s="30">
        <v>-353064</v>
      </c>
      <c r="F39" s="30">
        <v>-76072</v>
      </c>
      <c r="G39" s="30">
        <v>-75453</v>
      </c>
      <c r="H39" s="30">
        <v>0</v>
      </c>
      <c r="I39" s="30">
        <v>0</v>
      </c>
      <c r="J39" s="30">
        <v>0</v>
      </c>
      <c r="K39" s="30">
        <v>-1707435</v>
      </c>
    </row>
    <row r="40" spans="1:11" ht="11.25">
      <c r="A40" s="29" t="s">
        <v>321</v>
      </c>
      <c r="B40" s="26" t="s">
        <v>322</v>
      </c>
      <c r="C40" s="30">
        <v>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</row>
    <row r="41" spans="1:11" ht="11.25">
      <c r="A41" s="29" t="s">
        <v>323</v>
      </c>
      <c r="B41" s="26" t="s">
        <v>324</v>
      </c>
      <c r="C41" s="30">
        <v>0</v>
      </c>
      <c r="D41" s="30">
        <v>-704003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-704003</v>
      </c>
    </row>
    <row r="42" spans="1:11" ht="11.25">
      <c r="A42" s="29" t="s">
        <v>325</v>
      </c>
      <c r="B42" s="26" t="s">
        <v>326</v>
      </c>
      <c r="C42" s="30">
        <v>0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</row>
    <row r="43" spans="1:11" ht="11.25">
      <c r="A43" s="29" t="s">
        <v>327</v>
      </c>
      <c r="B43" s="26" t="s">
        <v>328</v>
      </c>
      <c r="C43" s="30">
        <v>-70066</v>
      </c>
      <c r="D43" s="30">
        <v>-202616</v>
      </c>
      <c r="E43" s="30">
        <v>0</v>
      </c>
      <c r="F43" s="30">
        <v>-21000</v>
      </c>
      <c r="G43" s="30">
        <v>0</v>
      </c>
      <c r="H43" s="30">
        <v>-52282</v>
      </c>
      <c r="I43" s="30">
        <v>0</v>
      </c>
      <c r="J43" s="30">
        <v>0</v>
      </c>
      <c r="K43" s="30">
        <v>-345964</v>
      </c>
    </row>
    <row r="44" spans="1:11" ht="11.25">
      <c r="A44" s="29" t="s">
        <v>329</v>
      </c>
      <c r="B44" s="26" t="s">
        <v>330</v>
      </c>
      <c r="C44" s="30">
        <v>0</v>
      </c>
      <c r="D44" s="30">
        <v>-714476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-714476</v>
      </c>
    </row>
    <row r="45" spans="1:11" ht="12" thickBot="1">
      <c r="A45" s="29" t="s">
        <v>331</v>
      </c>
      <c r="B45" s="26" t="s">
        <v>332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</row>
    <row r="46" spans="1:11" ht="12" thickBot="1">
      <c r="A46" s="31" t="s">
        <v>333</v>
      </c>
      <c r="B46" s="32" t="s">
        <v>334</v>
      </c>
      <c r="C46" s="33">
        <v>-83172</v>
      </c>
      <c r="D46" s="33">
        <v>-1913564</v>
      </c>
      <c r="E46" s="33">
        <v>-168280</v>
      </c>
      <c r="F46" s="33">
        <v>-97072</v>
      </c>
      <c r="G46" s="33">
        <v>-71257</v>
      </c>
      <c r="H46" s="33">
        <v>-52070</v>
      </c>
      <c r="I46" s="33">
        <v>0</v>
      </c>
      <c r="J46" s="33">
        <v>2816</v>
      </c>
      <c r="K46" s="33">
        <v>-2382599</v>
      </c>
    </row>
    <row r="47" spans="1:11" ht="12" thickBot="1">
      <c r="A47" s="31" t="s">
        <v>335</v>
      </c>
      <c r="B47" s="32" t="s">
        <v>336</v>
      </c>
      <c r="C47" s="33">
        <v>2626</v>
      </c>
      <c r="D47" s="33">
        <v>1587727</v>
      </c>
      <c r="E47" s="33">
        <v>242363</v>
      </c>
      <c r="F47" s="33">
        <v>442</v>
      </c>
      <c r="G47" s="33">
        <v>-59998</v>
      </c>
      <c r="H47" s="33">
        <v>-13018</v>
      </c>
      <c r="I47" s="33">
        <v>-38451</v>
      </c>
      <c r="J47" s="33">
        <v>4415</v>
      </c>
      <c r="K47" s="33">
        <v>1726106</v>
      </c>
    </row>
    <row r="48" spans="1:11" ht="11.25">
      <c r="A48" s="29" t="s">
        <v>337</v>
      </c>
      <c r="B48" s="26" t="s">
        <v>338</v>
      </c>
      <c r="C48" s="30">
        <v>45160</v>
      </c>
      <c r="D48" s="30">
        <v>-3468</v>
      </c>
      <c r="E48" s="30">
        <v>4245</v>
      </c>
      <c r="F48" s="30">
        <v>-272</v>
      </c>
      <c r="G48" s="30">
        <v>3853</v>
      </c>
      <c r="H48" s="30">
        <v>-2055</v>
      </c>
      <c r="I48" s="30">
        <v>273</v>
      </c>
      <c r="J48" s="30">
        <v>60</v>
      </c>
      <c r="K48" s="30">
        <v>47796</v>
      </c>
    </row>
    <row r="49" spans="1:11" ht="11.25">
      <c r="A49" s="29" t="s">
        <v>339</v>
      </c>
      <c r="B49" s="26" t="s">
        <v>340</v>
      </c>
      <c r="C49" s="30">
        <v>47786</v>
      </c>
      <c r="D49" s="30">
        <v>1584259</v>
      </c>
      <c r="E49" s="30">
        <v>246608</v>
      </c>
      <c r="F49" s="30">
        <v>170</v>
      </c>
      <c r="G49" s="30">
        <v>-56145</v>
      </c>
      <c r="H49" s="30">
        <v>-15073</v>
      </c>
      <c r="I49" s="30">
        <v>-38178</v>
      </c>
      <c r="J49" s="30">
        <v>4475</v>
      </c>
      <c r="K49" s="30">
        <v>1773902</v>
      </c>
    </row>
    <row r="50" spans="1:11" ht="12" thickBot="1">
      <c r="A50" s="29" t="s">
        <v>341</v>
      </c>
      <c r="B50" s="26" t="s">
        <v>342</v>
      </c>
      <c r="C50" s="30">
        <v>47988</v>
      </c>
      <c r="D50" s="30">
        <v>350277</v>
      </c>
      <c r="E50" s="30">
        <v>212020</v>
      </c>
      <c r="F50" s="30">
        <v>18984</v>
      </c>
      <c r="G50" s="30">
        <v>1790726</v>
      </c>
      <c r="H50" s="30">
        <v>22174</v>
      </c>
      <c r="I50" s="30">
        <v>94175</v>
      </c>
      <c r="J50" s="30">
        <v>13731</v>
      </c>
      <c r="K50" s="30">
        <v>2550075</v>
      </c>
    </row>
    <row r="51" spans="1:11" ht="12" thickBot="1">
      <c r="A51" s="31" t="s">
        <v>343</v>
      </c>
      <c r="B51" s="32" t="s">
        <v>344</v>
      </c>
      <c r="C51" s="33">
        <v>95774</v>
      </c>
      <c r="D51" s="33">
        <v>1934536</v>
      </c>
      <c r="E51" s="33">
        <v>458628</v>
      </c>
      <c r="F51" s="33">
        <v>19154</v>
      </c>
      <c r="G51" s="33">
        <v>1734581</v>
      </c>
      <c r="H51" s="33">
        <v>7101</v>
      </c>
      <c r="I51" s="33">
        <v>55997</v>
      </c>
      <c r="J51" s="33">
        <v>18206</v>
      </c>
      <c r="K51" s="33">
        <v>4323977</v>
      </c>
    </row>
    <row r="52" spans="2:11" ht="11.25">
      <c r="B52" s="225" t="s">
        <v>404</v>
      </c>
      <c r="C52" s="225"/>
      <c r="D52" s="225"/>
      <c r="E52" s="225"/>
      <c r="F52" s="225"/>
      <c r="G52" s="225"/>
      <c r="H52" s="225"/>
      <c r="I52" s="225"/>
      <c r="J52" s="225"/>
      <c r="K52" s="225"/>
    </row>
    <row r="53" spans="2:11" ht="11.25">
      <c r="B53" s="227"/>
      <c r="C53" s="227"/>
      <c r="D53" s="227"/>
      <c r="E53" s="227"/>
      <c r="F53" s="227"/>
      <c r="G53" s="227"/>
      <c r="H53" s="227"/>
      <c r="I53" s="227"/>
      <c r="J53" s="227"/>
      <c r="K53" s="227"/>
    </row>
  </sheetData>
  <mergeCells count="16">
    <mergeCell ref="B53:K53"/>
    <mergeCell ref="B52:K52"/>
    <mergeCell ref="A5:A6"/>
    <mergeCell ref="B5:B6"/>
    <mergeCell ref="C5:C6"/>
    <mergeCell ref="D5:D6"/>
    <mergeCell ref="I5:I6"/>
    <mergeCell ref="K5:K6"/>
    <mergeCell ref="J5:J6"/>
    <mergeCell ref="B1:K1"/>
    <mergeCell ref="B2:K2"/>
    <mergeCell ref="E5:E6"/>
    <mergeCell ref="F5:F6"/>
    <mergeCell ref="G5:G6"/>
    <mergeCell ref="H5:H6"/>
    <mergeCell ref="B3:K3"/>
  </mergeCells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 transitionEvaluation="1">
    <pageSetUpPr fitToPage="1"/>
  </sheetPr>
  <dimension ref="A1:P130"/>
  <sheetViews>
    <sheetView showGridLines="0" workbookViewId="0" topLeftCell="A1">
      <selection activeCell="A2" sqref="A2:G2"/>
    </sheetView>
  </sheetViews>
  <sheetFormatPr defaultColWidth="22.83203125" defaultRowHeight="11.25"/>
  <cols>
    <col min="1" max="1" width="50" style="1" bestFit="1" customWidth="1"/>
    <col min="2" max="3" width="10.83203125" style="1" customWidth="1"/>
    <col min="4" max="4" width="1.83203125" style="1" customWidth="1"/>
    <col min="5" max="6" width="10.83203125" style="1" customWidth="1"/>
    <col min="7" max="7" width="10.66015625" style="1" customWidth="1"/>
    <col min="8" max="12" width="9.16015625" style="1" customWidth="1"/>
    <col min="13" max="15" width="9.66015625" style="1" customWidth="1"/>
    <col min="16" max="16" width="9.16015625" style="1" customWidth="1"/>
    <col min="17" max="16384" width="22.83203125" style="1" customWidth="1"/>
  </cols>
  <sheetData>
    <row r="1" spans="1:7" ht="11.25">
      <c r="A1" s="160" t="s">
        <v>397</v>
      </c>
      <c r="B1" s="160"/>
      <c r="C1" s="160"/>
      <c r="D1" s="160"/>
      <c r="E1" s="160"/>
      <c r="F1" s="160"/>
      <c r="G1" s="160"/>
    </row>
    <row r="2" spans="1:7" ht="11.25">
      <c r="A2" s="156" t="s">
        <v>387</v>
      </c>
      <c r="B2" s="156"/>
      <c r="C2" s="156"/>
      <c r="D2" s="156"/>
      <c r="E2" s="156"/>
      <c r="F2" s="156"/>
      <c r="G2" s="156"/>
    </row>
    <row r="3" spans="1:7" ht="11.25">
      <c r="A3" s="156" t="s">
        <v>401</v>
      </c>
      <c r="B3" s="156"/>
      <c r="C3" s="156"/>
      <c r="D3" s="156"/>
      <c r="E3" s="156"/>
      <c r="F3" s="156"/>
      <c r="G3" s="156"/>
    </row>
    <row r="4" ht="12" thickBot="1"/>
    <row r="5" spans="1:7" ht="11.25" customHeight="1">
      <c r="A5" s="146" t="s">
        <v>347</v>
      </c>
      <c r="B5" s="150">
        <v>2002</v>
      </c>
      <c r="C5" s="150"/>
      <c r="D5" s="141"/>
      <c r="E5" s="159">
        <v>2003</v>
      </c>
      <c r="F5" s="150"/>
      <c r="G5" s="153" t="s">
        <v>392</v>
      </c>
    </row>
    <row r="6" spans="1:7" ht="12" customHeight="1">
      <c r="A6" s="147"/>
      <c r="B6" s="149" t="s">
        <v>0</v>
      </c>
      <c r="C6" s="149" t="s">
        <v>346</v>
      </c>
      <c r="D6" s="142"/>
      <c r="E6" s="149" t="s">
        <v>0</v>
      </c>
      <c r="F6" s="149" t="s">
        <v>346</v>
      </c>
      <c r="G6" s="154"/>
    </row>
    <row r="7" spans="1:7" ht="12" thickBot="1">
      <c r="A7" s="148"/>
      <c r="B7" s="148"/>
      <c r="C7" s="148"/>
      <c r="D7" s="143"/>
      <c r="E7" s="148"/>
      <c r="F7" s="148"/>
      <c r="G7" s="155"/>
    </row>
    <row r="8" spans="1:16" ht="11.25">
      <c r="A8" s="6" t="s">
        <v>1</v>
      </c>
      <c r="B8" s="7">
        <v>18</v>
      </c>
      <c r="C8" s="7"/>
      <c r="D8" s="7"/>
      <c r="E8" s="7">
        <v>17</v>
      </c>
      <c r="F8" s="6"/>
      <c r="G8" s="8">
        <v>-0.05555555555555558</v>
      </c>
      <c r="P8" s="131"/>
    </row>
    <row r="9" spans="1:7" ht="11.25">
      <c r="A9" s="3" t="s">
        <v>2</v>
      </c>
      <c r="B9" s="4"/>
      <c r="C9" s="4"/>
      <c r="D9" s="4"/>
      <c r="E9" s="4"/>
      <c r="F9" s="4"/>
      <c r="G9" s="9"/>
    </row>
    <row r="10" spans="1:16" ht="11.25">
      <c r="A10" s="10" t="s">
        <v>3</v>
      </c>
      <c r="B10" s="11">
        <v>736400.6195497074</v>
      </c>
      <c r="C10" s="12">
        <v>1</v>
      </c>
      <c r="D10" s="12"/>
      <c r="E10" s="11">
        <v>758692.6592767662</v>
      </c>
      <c r="F10" s="12">
        <v>1</v>
      </c>
      <c r="G10" s="13">
        <v>0.03027162000581951</v>
      </c>
      <c r="P10" s="130"/>
    </row>
    <row r="11" spans="1:16" ht="11.25">
      <c r="A11" s="10" t="s">
        <v>4</v>
      </c>
      <c r="B11" s="11">
        <v>614809.1968957114</v>
      </c>
      <c r="C11" s="12">
        <v>0.8348841385707327</v>
      </c>
      <c r="D11" s="12"/>
      <c r="E11" s="11">
        <v>624912.5236128583</v>
      </c>
      <c r="F11" s="12">
        <v>0.8236701857753104</v>
      </c>
      <c r="G11" s="13">
        <v>0.016433271929178206</v>
      </c>
      <c r="P11" s="130"/>
    </row>
    <row r="12" spans="1:16" ht="11.25">
      <c r="A12" s="10" t="s">
        <v>5</v>
      </c>
      <c r="B12" s="11">
        <v>108493.57596101363</v>
      </c>
      <c r="C12" s="12">
        <v>0.14732955551742344</v>
      </c>
      <c r="D12" s="12"/>
      <c r="E12" s="11">
        <v>109091.30281940935</v>
      </c>
      <c r="F12" s="12">
        <v>0.14378853081747497</v>
      </c>
      <c r="G12" s="13">
        <v>0.005509329498094129</v>
      </c>
      <c r="P12" s="130"/>
    </row>
    <row r="13" spans="1:7" ht="11.25">
      <c r="A13" s="10" t="s">
        <v>6</v>
      </c>
      <c r="B13" s="11">
        <v>13097.846692982457</v>
      </c>
      <c r="C13" s="12">
        <v>0.01778630591184388</v>
      </c>
      <c r="D13" s="12"/>
      <c r="E13" s="11">
        <v>24688.832844498647</v>
      </c>
      <c r="F13" s="12">
        <v>0.032541283407214724</v>
      </c>
      <c r="G13" s="13">
        <v>0.884953567041397</v>
      </c>
    </row>
    <row r="14" spans="1:7" ht="11.25">
      <c r="A14" s="10" t="s">
        <v>7</v>
      </c>
      <c r="B14" s="11">
        <v>-153.04846491228</v>
      </c>
      <c r="C14" s="12">
        <v>-0.00020783315609629134</v>
      </c>
      <c r="D14" s="12"/>
      <c r="E14" s="11">
        <v>-1690.7723390539245</v>
      </c>
      <c r="F14" s="12">
        <v>-0.0022285339371355926</v>
      </c>
      <c r="G14" s="13">
        <v>-10.047300213190598</v>
      </c>
    </row>
    <row r="15" spans="1:7" ht="11.25">
      <c r="A15" s="14" t="s">
        <v>8</v>
      </c>
      <c r="B15" s="15">
        <v>10484.11851461988</v>
      </c>
      <c r="C15" s="16">
        <v>0.014236976770919457</v>
      </c>
      <c r="D15" s="16"/>
      <c r="E15" s="15">
        <v>17941.767505444725</v>
      </c>
      <c r="F15" s="16">
        <v>0.02364826822306143</v>
      </c>
      <c r="G15" s="8">
        <v>0.7113281846657218</v>
      </c>
    </row>
    <row r="16" spans="1:7" ht="11.25">
      <c r="A16" s="17" t="s">
        <v>9</v>
      </c>
      <c r="B16" s="18"/>
      <c r="C16" s="3"/>
      <c r="D16" s="3"/>
      <c r="E16" s="18"/>
      <c r="F16" s="3"/>
      <c r="G16" s="2"/>
    </row>
    <row r="17" spans="1:7" ht="11.25">
      <c r="A17" s="10" t="s">
        <v>10</v>
      </c>
      <c r="B17" s="11">
        <v>553008.2965038986</v>
      </c>
      <c r="C17" s="12">
        <v>0.750961204842618</v>
      </c>
      <c r="D17" s="12"/>
      <c r="E17" s="11">
        <v>549006.6485102361</v>
      </c>
      <c r="F17" s="12">
        <v>0.7236219328042318</v>
      </c>
      <c r="G17" s="13">
        <v>-0.007236144591248994</v>
      </c>
    </row>
    <row r="18" spans="1:7" ht="11.25">
      <c r="A18" s="10" t="s">
        <v>11</v>
      </c>
      <c r="B18" s="11">
        <v>3352.971720272904</v>
      </c>
      <c r="C18" s="12">
        <v>0.004553189705792442</v>
      </c>
      <c r="D18" s="12"/>
      <c r="E18" s="11">
        <v>1974.3378588727242</v>
      </c>
      <c r="F18" s="12">
        <v>0.002602289391800347</v>
      </c>
      <c r="G18" s="13">
        <v>-0.4111677569675328</v>
      </c>
    </row>
    <row r="19" spans="1:16" ht="11.25">
      <c r="A19" s="10" t="s">
        <v>12</v>
      </c>
      <c r="B19" s="11">
        <v>160867.71578557504</v>
      </c>
      <c r="C19" s="12">
        <v>0.2184513585607004</v>
      </c>
      <c r="D19" s="12"/>
      <c r="E19" s="11">
        <v>186904.23990765747</v>
      </c>
      <c r="F19" s="12">
        <v>0.2463503997598005</v>
      </c>
      <c r="G19" s="13">
        <v>0.1618505241709729</v>
      </c>
      <c r="P19" s="130"/>
    </row>
    <row r="20" spans="1:16" ht="11.25">
      <c r="A20" s="10" t="s">
        <v>13</v>
      </c>
      <c r="B20" s="11">
        <v>19171.63553996101</v>
      </c>
      <c r="C20" s="12">
        <v>0.026034246890889418</v>
      </c>
      <c r="D20" s="12"/>
      <c r="E20" s="11">
        <v>20807.432999999997</v>
      </c>
      <c r="F20" s="12">
        <v>0.027425378044167392</v>
      </c>
      <c r="G20" s="13">
        <v>0.08532383461125992</v>
      </c>
      <c r="P20" s="130"/>
    </row>
    <row r="21" spans="1:16" ht="11.25">
      <c r="A21" s="14" t="s">
        <v>14</v>
      </c>
      <c r="B21" s="19">
        <v>736400.6195497075</v>
      </c>
      <c r="C21" s="16">
        <v>1</v>
      </c>
      <c r="D21" s="16"/>
      <c r="E21" s="19">
        <v>758692.6592767662</v>
      </c>
      <c r="F21" s="16">
        <v>1</v>
      </c>
      <c r="G21" s="8">
        <v>0.03027162000581951</v>
      </c>
      <c r="P21" s="130"/>
    </row>
    <row r="22" spans="1:7" ht="11.25">
      <c r="A22" s="17" t="s">
        <v>15</v>
      </c>
      <c r="B22" s="18"/>
      <c r="C22" s="3"/>
      <c r="D22" s="3"/>
      <c r="E22" s="18"/>
      <c r="F22" s="3"/>
      <c r="G22" s="2"/>
    </row>
    <row r="23" spans="1:7" ht="11.25">
      <c r="A23" s="10" t="s">
        <v>16</v>
      </c>
      <c r="B23" s="11">
        <v>499306.3974444444</v>
      </c>
      <c r="C23" s="12">
        <v>0.6780363625301662</v>
      </c>
      <c r="D23" s="12"/>
      <c r="E23" s="11">
        <v>512952.09478194965</v>
      </c>
      <c r="F23" s="12">
        <v>0.676099983978925</v>
      </c>
      <c r="G23" s="13">
        <v>0.027329306028015754</v>
      </c>
    </row>
    <row r="24" spans="1:13" ht="11.25">
      <c r="A24" s="10" t="s">
        <v>17</v>
      </c>
      <c r="B24" s="11">
        <v>109474.77404093566</v>
      </c>
      <c r="C24" s="12">
        <v>0.1486619798172862</v>
      </c>
      <c r="D24" s="12"/>
      <c r="E24" s="11">
        <v>106579.79681217876</v>
      </c>
      <c r="F24" s="12">
        <v>0.14047822330820672</v>
      </c>
      <c r="G24" s="13">
        <v>-0.02644424027469916</v>
      </c>
      <c r="M24" s="131"/>
    </row>
    <row r="25" spans="1:7" ht="11.25">
      <c r="A25" s="10" t="s">
        <v>18</v>
      </c>
      <c r="B25" s="11">
        <v>497.31326120857693</v>
      </c>
      <c r="C25" s="12">
        <v>0.0006753297702447249</v>
      </c>
      <c r="D25" s="12"/>
      <c r="E25" s="11">
        <v>530.951</v>
      </c>
      <c r="F25" s="12">
        <v>0.0006998235629512167</v>
      </c>
      <c r="G25" s="13">
        <v>0.06763893387776587</v>
      </c>
    </row>
    <row r="26" spans="1:13" ht="11.25">
      <c r="A26" s="10" t="s">
        <v>19</v>
      </c>
      <c r="B26" s="11">
        <v>3038.547458089668</v>
      </c>
      <c r="C26" s="12">
        <v>0.004126215238585313</v>
      </c>
      <c r="D26" s="12"/>
      <c r="E26" s="11">
        <v>3458.4400187298543</v>
      </c>
      <c r="F26" s="12">
        <v>0.004558420298974103</v>
      </c>
      <c r="G26" s="13">
        <v>0.13818858070565487</v>
      </c>
      <c r="M26" s="130"/>
    </row>
    <row r="27" spans="1:13" ht="11.25">
      <c r="A27" s="10" t="s">
        <v>20</v>
      </c>
      <c r="B27" s="11">
        <v>2492.164691033138</v>
      </c>
      <c r="C27" s="12">
        <v>0.0033842512144504184</v>
      </c>
      <c r="D27" s="12"/>
      <c r="E27" s="11">
        <v>1391.241</v>
      </c>
      <c r="F27" s="12">
        <v>0.0018337346262532958</v>
      </c>
      <c r="G27" s="13">
        <v>-0.44175398800660526</v>
      </c>
      <c r="M27" s="130"/>
    </row>
    <row r="28" spans="1:13" ht="11.25">
      <c r="A28" s="14" t="s">
        <v>21</v>
      </c>
      <c r="B28" s="19">
        <v>614809.1968957115</v>
      </c>
      <c r="C28" s="16">
        <v>0.834884138570733</v>
      </c>
      <c r="D28" s="16"/>
      <c r="E28" s="19">
        <v>624912.5236128584</v>
      </c>
      <c r="F28" s="16">
        <v>0.8236701857753105</v>
      </c>
      <c r="G28" s="8">
        <v>0.016433271929178206</v>
      </c>
      <c r="M28" s="130"/>
    </row>
    <row r="29" spans="1:7" ht="11.25">
      <c r="A29" s="17" t="s">
        <v>22</v>
      </c>
      <c r="B29" s="3"/>
      <c r="C29" s="3"/>
      <c r="D29" s="3"/>
      <c r="E29" s="3"/>
      <c r="F29" s="3"/>
      <c r="G29" s="2"/>
    </row>
    <row r="30" spans="1:7" ht="11.25">
      <c r="A30" s="10" t="s">
        <v>23</v>
      </c>
      <c r="B30" s="2">
        <v>0.8111554922000226</v>
      </c>
      <c r="C30" s="2"/>
      <c r="D30" s="2"/>
      <c r="E30" s="2">
        <v>0.8878743335427164</v>
      </c>
      <c r="F30" s="2"/>
      <c r="G30" s="2"/>
    </row>
    <row r="31" spans="1:13" ht="11.25">
      <c r="A31" s="17" t="s">
        <v>24</v>
      </c>
      <c r="B31" s="2">
        <v>2.406974138019505</v>
      </c>
      <c r="C31" s="2"/>
      <c r="D31" s="2"/>
      <c r="E31" s="2">
        <v>2.2791122755057334</v>
      </c>
      <c r="F31" s="2"/>
      <c r="G31" s="2"/>
      <c r="M31" s="130"/>
    </row>
    <row r="32" spans="1:13" ht="11.25">
      <c r="A32" s="10" t="s">
        <v>25</v>
      </c>
      <c r="B32" s="20">
        <v>0.1899085964546407</v>
      </c>
      <c r="C32" s="2"/>
      <c r="D32" s="2"/>
      <c r="E32" s="20">
        <v>0.3191603834206874</v>
      </c>
      <c r="F32" s="2"/>
      <c r="G32" s="2"/>
      <c r="M32" s="130"/>
    </row>
    <row r="33" spans="1:13" ht="11.25">
      <c r="A33" s="6" t="s">
        <v>26</v>
      </c>
      <c r="B33" s="21">
        <v>0.28555982092820187</v>
      </c>
      <c r="C33" s="22"/>
      <c r="D33" s="22"/>
      <c r="E33" s="21">
        <v>0.27538171076909196</v>
      </c>
      <c r="F33" s="22"/>
      <c r="G33" s="22"/>
      <c r="M33" s="130"/>
    </row>
    <row r="34" spans="1:7" ht="11.25">
      <c r="A34" s="17" t="s">
        <v>27</v>
      </c>
      <c r="B34" s="2"/>
      <c r="C34" s="2"/>
      <c r="D34" s="2"/>
      <c r="E34" s="2"/>
      <c r="F34" s="2"/>
      <c r="G34" s="2"/>
    </row>
    <row r="35" spans="1:13" ht="11.25">
      <c r="A35" s="17" t="s">
        <v>28</v>
      </c>
      <c r="B35" s="18">
        <v>48068.61897614237</v>
      </c>
      <c r="C35" s="3"/>
      <c r="D35" s="3"/>
      <c r="E35" s="18">
        <v>50681.23122827498</v>
      </c>
      <c r="F35" s="3"/>
      <c r="G35" s="13">
        <v>0.05435172276177336</v>
      </c>
      <c r="M35" s="130"/>
    </row>
    <row r="36" spans="1:13" ht="11.25">
      <c r="A36" s="17" t="s">
        <v>29</v>
      </c>
      <c r="B36" s="18">
        <v>10500.655119474965</v>
      </c>
      <c r="C36" s="3"/>
      <c r="D36" s="3"/>
      <c r="E36" s="18">
        <v>12485.341573404425</v>
      </c>
      <c r="F36" s="3"/>
      <c r="G36" s="13">
        <v>0.18900596499437228</v>
      </c>
      <c r="M36" s="130"/>
    </row>
    <row r="37" spans="1:13" ht="11.25">
      <c r="A37" s="17" t="s">
        <v>30</v>
      </c>
      <c r="B37" s="18">
        <v>17760.82959327417</v>
      </c>
      <c r="C37" s="3"/>
      <c r="D37" s="3"/>
      <c r="E37" s="18">
        <v>18762.246852863795</v>
      </c>
      <c r="F37" s="3"/>
      <c r="G37" s="13">
        <v>0.05638347321168191</v>
      </c>
      <c r="M37" s="130"/>
    </row>
    <row r="38" spans="1:7" ht="11.25">
      <c r="A38" s="17" t="s">
        <v>31</v>
      </c>
      <c r="B38" s="18">
        <v>14424.143107518736</v>
      </c>
      <c r="C38" s="3"/>
      <c r="D38" s="3"/>
      <c r="E38" s="18">
        <v>15400.769647488785</v>
      </c>
      <c r="F38" s="3"/>
      <c r="G38" s="13">
        <v>0.06770776833605963</v>
      </c>
    </row>
    <row r="39" spans="1:7" ht="11.25">
      <c r="A39" s="17" t="s">
        <v>32</v>
      </c>
      <c r="B39" s="18">
        <v>7145.976064076098</v>
      </c>
      <c r="C39" s="3"/>
      <c r="D39" s="3"/>
      <c r="E39" s="18">
        <v>7119.609318020471</v>
      </c>
      <c r="F39" s="3"/>
      <c r="G39" s="13">
        <v>-0.0036897333295274892</v>
      </c>
    </row>
    <row r="40" spans="1:7" ht="12" thickBot="1">
      <c r="A40" s="23" t="s">
        <v>33</v>
      </c>
      <c r="B40" s="24">
        <v>3134.2015121731683</v>
      </c>
      <c r="C40" s="5"/>
      <c r="D40" s="5"/>
      <c r="E40" s="24">
        <v>3275.3351479739154</v>
      </c>
      <c r="F40" s="5"/>
      <c r="G40" s="25">
        <v>0.04503017283751132</v>
      </c>
    </row>
    <row r="41" spans="1:7" ht="11.25">
      <c r="A41" s="152" t="s">
        <v>34</v>
      </c>
      <c r="B41" s="152"/>
      <c r="C41" s="152"/>
      <c r="D41" s="152"/>
      <c r="E41" s="152"/>
      <c r="F41" s="152"/>
      <c r="G41" s="152"/>
    </row>
    <row r="42" spans="1:7" ht="11.25">
      <c r="A42" s="151" t="s">
        <v>402</v>
      </c>
      <c r="B42" s="151"/>
      <c r="C42" s="151"/>
      <c r="D42" s="151"/>
      <c r="E42" s="151"/>
      <c r="F42" s="151"/>
      <c r="G42" s="151"/>
    </row>
    <row r="43" spans="1:7" ht="21.75" customHeight="1">
      <c r="A43" s="157"/>
      <c r="B43" s="158"/>
      <c r="C43" s="158"/>
      <c r="D43" s="158"/>
      <c r="E43" s="158"/>
      <c r="F43" s="158"/>
      <c r="G43" s="158"/>
    </row>
    <row r="44" spans="1:7" ht="11.25">
      <c r="A44" s="144"/>
      <c r="B44" s="144"/>
      <c r="C44" s="144"/>
      <c r="D44" s="144"/>
      <c r="E44" s="144"/>
      <c r="F44" s="144"/>
      <c r="G44" s="144"/>
    </row>
    <row r="45" spans="1:7" ht="11.25">
      <c r="A45" s="144"/>
      <c r="B45" s="144"/>
      <c r="C45" s="144"/>
      <c r="D45" s="144"/>
      <c r="E45" s="144"/>
      <c r="F45" s="144"/>
      <c r="G45" s="144"/>
    </row>
    <row r="46" spans="1:7" ht="11.25">
      <c r="A46" s="156" t="s">
        <v>362</v>
      </c>
      <c r="B46" s="156"/>
      <c r="C46" s="156"/>
      <c r="D46" s="156"/>
      <c r="E46" s="156"/>
      <c r="F46" s="156"/>
      <c r="G46" s="156"/>
    </row>
    <row r="47" spans="1:7" ht="11.25">
      <c r="A47" s="156" t="s">
        <v>401</v>
      </c>
      <c r="B47" s="156"/>
      <c r="C47" s="156"/>
      <c r="D47" s="156"/>
      <c r="E47" s="156"/>
      <c r="F47" s="156"/>
      <c r="G47" s="156"/>
    </row>
    <row r="48" ht="12" thickBot="1"/>
    <row r="49" spans="1:7" ht="11.25" customHeight="1">
      <c r="A49" s="146" t="s">
        <v>347</v>
      </c>
      <c r="B49" s="150">
        <v>2002</v>
      </c>
      <c r="C49" s="150"/>
      <c r="D49" s="141"/>
      <c r="E49" s="150">
        <v>2003</v>
      </c>
      <c r="F49" s="150"/>
      <c r="G49" s="153" t="s">
        <v>392</v>
      </c>
    </row>
    <row r="50" spans="1:7" ht="11.25" customHeight="1">
      <c r="A50" s="147"/>
      <c r="B50" s="149" t="s">
        <v>0</v>
      </c>
      <c r="C50" s="149" t="s">
        <v>346</v>
      </c>
      <c r="D50" s="142"/>
      <c r="E50" s="149" t="s">
        <v>0</v>
      </c>
      <c r="F50" s="149" t="s">
        <v>346</v>
      </c>
      <c r="G50" s="154"/>
    </row>
    <row r="51" spans="1:7" ht="12" thickBot="1">
      <c r="A51" s="148"/>
      <c r="B51" s="148"/>
      <c r="C51" s="148"/>
      <c r="D51" s="143"/>
      <c r="E51" s="148"/>
      <c r="F51" s="148"/>
      <c r="G51" s="155"/>
    </row>
    <row r="52" spans="1:7" ht="11.25">
      <c r="A52" s="6" t="s">
        <v>1</v>
      </c>
      <c r="B52" s="7">
        <v>10</v>
      </c>
      <c r="C52" s="7"/>
      <c r="D52" s="7"/>
      <c r="E52" s="7">
        <v>9</v>
      </c>
      <c r="F52" s="6"/>
      <c r="G52" s="8">
        <v>-0.1</v>
      </c>
    </row>
    <row r="53" spans="1:7" ht="11.25">
      <c r="A53" s="3" t="s">
        <v>2</v>
      </c>
      <c r="B53" s="4"/>
      <c r="C53" s="4"/>
      <c r="D53" s="4"/>
      <c r="E53" s="4"/>
      <c r="F53" s="4"/>
      <c r="G53" s="9"/>
    </row>
    <row r="54" spans="1:7" ht="11.25">
      <c r="A54" s="10" t="s">
        <v>3</v>
      </c>
      <c r="B54" s="11">
        <v>681553.2478645223</v>
      </c>
      <c r="C54" s="12">
        <v>1</v>
      </c>
      <c r="D54" s="12"/>
      <c r="E54" s="11">
        <v>704153.3972767662</v>
      </c>
      <c r="F54" s="12">
        <v>1</v>
      </c>
      <c r="G54" s="13">
        <v>0.033159770690046386</v>
      </c>
    </row>
    <row r="55" spans="1:7" ht="11.25">
      <c r="A55" s="10" t="s">
        <v>4</v>
      </c>
      <c r="B55" s="11">
        <v>569347.4564980506</v>
      </c>
      <c r="C55" s="12">
        <v>0.8353675347919761</v>
      </c>
      <c r="D55" s="12"/>
      <c r="E55" s="11">
        <v>579892.0506128583</v>
      </c>
      <c r="F55" s="12">
        <v>0.823530856849552</v>
      </c>
      <c r="G55" s="13">
        <v>0.01852049042190429</v>
      </c>
    </row>
    <row r="56" spans="1:7" ht="11.25">
      <c r="A56" s="10" t="s">
        <v>5</v>
      </c>
      <c r="B56" s="11">
        <v>101681.09239376217</v>
      </c>
      <c r="C56" s="12">
        <v>0.14919023966557948</v>
      </c>
      <c r="D56" s="12"/>
      <c r="E56" s="11">
        <v>102230.98081940935</v>
      </c>
      <c r="F56" s="12">
        <v>0.1451828269447767</v>
      </c>
      <c r="G56" s="13">
        <v>0.005407971262914035</v>
      </c>
    </row>
    <row r="57" spans="1:7" ht="11.25">
      <c r="A57" s="10" t="s">
        <v>6</v>
      </c>
      <c r="B57" s="11">
        <v>10524.698972709553</v>
      </c>
      <c r="C57" s="12">
        <v>0.015442225542444529</v>
      </c>
      <c r="D57" s="12"/>
      <c r="E57" s="11">
        <v>22030.365844498647</v>
      </c>
      <c r="F57" s="12">
        <v>0.03128631620567138</v>
      </c>
      <c r="G57" s="13">
        <v>1.0932062666707316</v>
      </c>
    </row>
    <row r="58" spans="1:7" ht="11.25">
      <c r="A58" s="10" t="s">
        <v>7</v>
      </c>
      <c r="B58" s="11">
        <v>2959.7445545808964</v>
      </c>
      <c r="C58" s="12">
        <v>0.004342646101173343</v>
      </c>
      <c r="D58" s="12"/>
      <c r="E58" s="11">
        <v>535.1166609460753</v>
      </c>
      <c r="F58" s="12">
        <v>0.000759943306409624</v>
      </c>
      <c r="G58" s="13">
        <v>-0.8192017415429121</v>
      </c>
    </row>
    <row r="59" spans="1:7" ht="11.25">
      <c r="A59" s="14" t="s">
        <v>8</v>
      </c>
      <c r="B59" s="15">
        <v>11091.838922027287</v>
      </c>
      <c r="C59" s="16">
        <v>0.016274354141486095</v>
      </c>
      <c r="D59" s="16"/>
      <c r="E59" s="15">
        <v>17762.777505444723</v>
      </c>
      <c r="F59" s="16">
        <v>0.025225721517698075</v>
      </c>
      <c r="G59" s="8">
        <v>0.6014276469675028</v>
      </c>
    </row>
    <row r="60" spans="1:7" ht="11.25">
      <c r="A60" s="17" t="s">
        <v>9</v>
      </c>
      <c r="B60" s="18"/>
      <c r="C60" s="3"/>
      <c r="D60" s="3"/>
      <c r="E60" s="18"/>
      <c r="F60" s="3"/>
      <c r="G60" s="2"/>
    </row>
    <row r="61" spans="1:7" ht="11.25">
      <c r="A61" s="10" t="s">
        <v>10</v>
      </c>
      <c r="B61" s="11">
        <v>519519.0566656919</v>
      </c>
      <c r="C61" s="12">
        <v>0.7622574733426563</v>
      </c>
      <c r="D61" s="12"/>
      <c r="E61" s="11">
        <v>517368.8295102361</v>
      </c>
      <c r="F61" s="12">
        <v>0.7347388104795086</v>
      </c>
      <c r="G61" s="13">
        <v>-0.004138880235223907</v>
      </c>
    </row>
    <row r="62" spans="1:7" ht="11.25">
      <c r="A62" s="10" t="s">
        <v>11</v>
      </c>
      <c r="B62" s="11">
        <v>3127.7638226120853</v>
      </c>
      <c r="C62" s="12">
        <v>0.004589170152753517</v>
      </c>
      <c r="D62" s="12"/>
      <c r="E62" s="11">
        <v>1860.7428588727241</v>
      </c>
      <c r="F62" s="12">
        <v>0.002642524861868077</v>
      </c>
      <c r="G62" s="13">
        <v>-0.4050884387687672</v>
      </c>
    </row>
    <row r="63" spans="1:7" ht="11.25">
      <c r="A63" s="10" t="s">
        <v>12</v>
      </c>
      <c r="B63" s="11">
        <v>157715.04880214424</v>
      </c>
      <c r="C63" s="12">
        <v>0.2314053220292107</v>
      </c>
      <c r="D63" s="12"/>
      <c r="E63" s="11">
        <v>183595.99390765745</v>
      </c>
      <c r="F63" s="12">
        <v>0.2607329519642939</v>
      </c>
      <c r="G63" s="13">
        <v>0.16409940143366541</v>
      </c>
    </row>
    <row r="64" spans="1:7" ht="11.25">
      <c r="A64" s="10" t="s">
        <v>13</v>
      </c>
      <c r="B64" s="11">
        <v>1191.3785740740739</v>
      </c>
      <c r="C64" s="12">
        <v>0.0017480344753795284</v>
      </c>
      <c r="D64" s="12"/>
      <c r="E64" s="11">
        <v>1327.831</v>
      </c>
      <c r="F64" s="12">
        <v>0.0018857126943294406</v>
      </c>
      <c r="G64" s="13">
        <v>0.1145332213414827</v>
      </c>
    </row>
    <row r="65" spans="1:7" ht="11.25">
      <c r="A65" s="14" t="s">
        <v>14</v>
      </c>
      <c r="B65" s="19">
        <v>681553.2478645224</v>
      </c>
      <c r="C65" s="16">
        <v>1</v>
      </c>
      <c r="D65" s="16"/>
      <c r="E65" s="19">
        <v>704153.3972767664</v>
      </c>
      <c r="F65" s="16">
        <v>1</v>
      </c>
      <c r="G65" s="8">
        <v>0.033159770690046386</v>
      </c>
    </row>
    <row r="66" spans="1:7" ht="11.25">
      <c r="A66" s="17" t="s">
        <v>15</v>
      </c>
      <c r="B66" s="18"/>
      <c r="C66" s="3"/>
      <c r="D66" s="3"/>
      <c r="E66" s="18"/>
      <c r="F66" s="3"/>
      <c r="G66" s="2"/>
    </row>
    <row r="67" spans="1:7" ht="11.25">
      <c r="A67" s="10" t="s">
        <v>16</v>
      </c>
      <c r="B67" s="11">
        <v>465784.30006920075</v>
      </c>
      <c r="C67" s="12">
        <v>0.6834158615319054</v>
      </c>
      <c r="D67" s="12"/>
      <c r="E67" s="11">
        <v>479587.33978194965</v>
      </c>
      <c r="F67" s="12">
        <v>0.6810836127990002</v>
      </c>
      <c r="G67" s="13">
        <v>0.02963397373139931</v>
      </c>
    </row>
    <row r="68" spans="1:7" ht="11.25">
      <c r="A68" s="10" t="s">
        <v>17</v>
      </c>
      <c r="B68" s="11">
        <v>99335.94822612085</v>
      </c>
      <c r="C68" s="12">
        <v>0.14574935786362306</v>
      </c>
      <c r="D68" s="12"/>
      <c r="E68" s="11">
        <v>96647.90981217875</v>
      </c>
      <c r="F68" s="12">
        <v>0.1372540559854623</v>
      </c>
      <c r="G68" s="13">
        <v>-0.02706007706115865</v>
      </c>
    </row>
    <row r="69" spans="1:7" ht="11.25">
      <c r="A69" s="10" t="s">
        <v>18</v>
      </c>
      <c r="B69" s="11">
        <v>396.7636793372319</v>
      </c>
      <c r="C69" s="12">
        <v>0.0005821462674859114</v>
      </c>
      <c r="D69" s="12"/>
      <c r="E69" s="11">
        <v>410.641</v>
      </c>
      <c r="F69" s="12">
        <v>0.0005831698058805194</v>
      </c>
      <c r="G69" s="13">
        <v>0.03497628786472906</v>
      </c>
    </row>
    <row r="70" spans="1:7" ht="11.25">
      <c r="A70" s="10" t="s">
        <v>19</v>
      </c>
      <c r="B70" s="11">
        <v>1338.2798323586744</v>
      </c>
      <c r="C70" s="12">
        <v>0.001963573406115871</v>
      </c>
      <c r="D70" s="12"/>
      <c r="E70" s="11">
        <v>1854.9190187298543</v>
      </c>
      <c r="F70" s="12">
        <v>0.0026342541637994566</v>
      </c>
      <c r="G70" s="13">
        <v>0.38604720319263897</v>
      </c>
    </row>
    <row r="71" spans="1:7" ht="11.25">
      <c r="A71" s="10" t="s">
        <v>20</v>
      </c>
      <c r="B71" s="11">
        <v>2492.164691033138</v>
      </c>
      <c r="C71" s="12">
        <v>0.0036565957228458915</v>
      </c>
      <c r="D71" s="12"/>
      <c r="E71" s="11">
        <v>1391.241</v>
      </c>
      <c r="F71" s="12">
        <v>0.00197576409540942</v>
      </c>
      <c r="G71" s="13"/>
    </row>
    <row r="72" spans="1:7" ht="11.25">
      <c r="A72" s="14" t="s">
        <v>21</v>
      </c>
      <c r="B72" s="19">
        <v>569347.4564980507</v>
      </c>
      <c r="C72" s="16">
        <v>0.8353675347919762</v>
      </c>
      <c r="D72" s="16"/>
      <c r="E72" s="19">
        <v>579892.0506128583</v>
      </c>
      <c r="F72" s="16">
        <v>0.823530856849552</v>
      </c>
      <c r="G72" s="8">
        <v>0.018520490421904068</v>
      </c>
    </row>
    <row r="73" spans="1:7" ht="11.25">
      <c r="A73" s="17" t="s">
        <v>22</v>
      </c>
      <c r="B73" s="3"/>
      <c r="C73" s="3"/>
      <c r="D73" s="3"/>
      <c r="E73" s="3"/>
      <c r="F73" s="3"/>
      <c r="G73" s="2"/>
    </row>
    <row r="74" spans="1:7" ht="11.25">
      <c r="A74" s="10" t="s">
        <v>23</v>
      </c>
      <c r="B74" s="2">
        <v>0.7947640949159601</v>
      </c>
      <c r="C74" s="2"/>
      <c r="D74" s="2"/>
      <c r="E74" s="2">
        <v>0.8671341109807986</v>
      </c>
      <c r="F74" s="2"/>
      <c r="G74" s="2"/>
    </row>
    <row r="75" spans="1:7" ht="11.25">
      <c r="A75" s="17" t="s">
        <v>24</v>
      </c>
      <c r="B75" s="2">
        <v>2.2986722983184222</v>
      </c>
      <c r="C75" s="2"/>
      <c r="D75" s="2"/>
      <c r="E75" s="2">
        <v>2.1466286236439793</v>
      </c>
      <c r="F75" s="2"/>
      <c r="G75" s="2"/>
    </row>
    <row r="76" spans="1:7" ht="11.25">
      <c r="A76" s="10" t="s">
        <v>25</v>
      </c>
      <c r="B76" s="20">
        <v>0.23758853241048727</v>
      </c>
      <c r="C76" s="2"/>
      <c r="D76" s="2"/>
      <c r="E76" s="20">
        <v>0.3717473025118066</v>
      </c>
      <c r="F76" s="2"/>
      <c r="G76" s="2"/>
    </row>
    <row r="77" spans="1:7" ht="11.25">
      <c r="A77" s="6" t="s">
        <v>26</v>
      </c>
      <c r="B77" s="21">
        <v>0.2594593426457672</v>
      </c>
      <c r="C77" s="22"/>
      <c r="D77" s="22"/>
      <c r="E77" s="21">
        <v>0.2519533401294246</v>
      </c>
      <c r="F77" s="22"/>
      <c r="G77" s="22"/>
    </row>
    <row r="78" spans="1:7" ht="11.25">
      <c r="A78" s="17" t="s">
        <v>27</v>
      </c>
      <c r="B78" s="2"/>
      <c r="C78" s="2"/>
      <c r="D78" s="2"/>
      <c r="E78" s="2"/>
      <c r="F78" s="2"/>
      <c r="G78" s="2"/>
    </row>
    <row r="79" spans="1:7" ht="11.25">
      <c r="A79" s="17" t="s">
        <v>28</v>
      </c>
      <c r="B79" s="18">
        <v>46594.8490608588</v>
      </c>
      <c r="C79" s="3"/>
      <c r="D79" s="3"/>
      <c r="E79" s="18">
        <v>49330.26318945156</v>
      </c>
      <c r="F79" s="3"/>
      <c r="G79" s="13">
        <v>0.0587063631222402</v>
      </c>
    </row>
    <row r="80" spans="1:7" ht="11.25">
      <c r="A80" s="17" t="s">
        <v>29</v>
      </c>
      <c r="B80" s="18">
        <v>10782.296051830497</v>
      </c>
      <c r="C80" s="3"/>
      <c r="D80" s="3"/>
      <c r="E80" s="18">
        <v>12862.025142561248</v>
      </c>
      <c r="F80" s="3"/>
      <c r="G80" s="13">
        <v>0.19288369385643778</v>
      </c>
    </row>
    <row r="81" spans="1:7" ht="11.25">
      <c r="A81" s="17" t="s">
        <v>30</v>
      </c>
      <c r="B81" s="18">
        <v>17379.926228257424</v>
      </c>
      <c r="C81" s="3"/>
      <c r="D81" s="3"/>
      <c r="E81" s="18">
        <v>18427.313835751764</v>
      </c>
      <c r="F81" s="3"/>
      <c r="G81" s="13">
        <v>0.060264214803825045</v>
      </c>
    </row>
    <row r="82" spans="1:7" ht="11.25">
      <c r="A82" s="17" t="s">
        <v>31</v>
      </c>
      <c r="B82" s="18">
        <v>14218.552627381318</v>
      </c>
      <c r="C82" s="3"/>
      <c r="D82" s="3"/>
      <c r="E82" s="18">
        <v>15239.916485275826</v>
      </c>
      <c r="F82" s="3"/>
      <c r="G82" s="13">
        <v>0.07183318053960153</v>
      </c>
    </row>
    <row r="83" spans="1:7" ht="11.25">
      <c r="A83" s="17" t="s">
        <v>32</v>
      </c>
      <c r="B83" s="18">
        <v>6791.169330372611</v>
      </c>
      <c r="C83" s="3"/>
      <c r="D83" s="3"/>
      <c r="E83" s="18">
        <v>6770.778705582574</v>
      </c>
      <c r="F83" s="3"/>
      <c r="G83" s="13">
        <v>-0.0030025204494374957</v>
      </c>
    </row>
    <row r="84" spans="1:7" ht="12" thickBot="1">
      <c r="A84" s="23" t="s">
        <v>33</v>
      </c>
      <c r="B84" s="24">
        <v>3103.92162895043</v>
      </c>
      <c r="C84" s="5"/>
      <c r="D84" s="5"/>
      <c r="E84" s="24">
        <v>3248.6087114059214</v>
      </c>
      <c r="F84" s="5"/>
      <c r="G84" s="25">
        <v>0.046614283397488965</v>
      </c>
    </row>
    <row r="85" spans="1:7" ht="11.25">
      <c r="A85" s="152" t="s">
        <v>34</v>
      </c>
      <c r="B85" s="152"/>
      <c r="C85" s="152"/>
      <c r="D85" s="152"/>
      <c r="E85" s="152"/>
      <c r="F85" s="152"/>
      <c r="G85" s="152"/>
    </row>
    <row r="86" spans="1:7" ht="11.25">
      <c r="A86" s="151" t="s">
        <v>402</v>
      </c>
      <c r="B86" s="151"/>
      <c r="C86" s="151"/>
      <c r="D86" s="151"/>
      <c r="E86" s="151"/>
      <c r="F86" s="151"/>
      <c r="G86" s="151"/>
    </row>
    <row r="87" spans="1:7" ht="23.25" customHeight="1">
      <c r="A87" s="158"/>
      <c r="B87" s="158"/>
      <c r="C87" s="158"/>
      <c r="D87" s="158"/>
      <c r="E87" s="158"/>
      <c r="F87" s="158"/>
      <c r="G87" s="158"/>
    </row>
    <row r="89" spans="1:7" ht="11.25">
      <c r="A89" s="144"/>
      <c r="B89" s="144"/>
      <c r="C89" s="144"/>
      <c r="D89" s="144"/>
      <c r="E89" s="144"/>
      <c r="F89" s="144"/>
      <c r="G89" s="144"/>
    </row>
    <row r="90" spans="1:7" ht="11.25">
      <c r="A90" s="156" t="s">
        <v>363</v>
      </c>
      <c r="B90" s="156"/>
      <c r="C90" s="156"/>
      <c r="D90" s="156"/>
      <c r="E90" s="156"/>
      <c r="F90" s="156"/>
      <c r="G90" s="156"/>
    </row>
    <row r="91" spans="1:7" ht="11.25">
      <c r="A91" s="156" t="s">
        <v>401</v>
      </c>
      <c r="B91" s="156"/>
      <c r="C91" s="156"/>
      <c r="D91" s="156"/>
      <c r="E91" s="156"/>
      <c r="F91" s="156"/>
      <c r="G91" s="156"/>
    </row>
    <row r="92" ht="12" thickBot="1"/>
    <row r="93" spans="1:7" ht="11.25" customHeight="1">
      <c r="A93" s="146" t="s">
        <v>347</v>
      </c>
      <c r="B93" s="150">
        <v>2002</v>
      </c>
      <c r="C93" s="150"/>
      <c r="D93" s="141"/>
      <c r="E93" s="150">
        <v>2003</v>
      </c>
      <c r="F93" s="150"/>
      <c r="G93" s="153" t="s">
        <v>392</v>
      </c>
    </row>
    <row r="94" spans="1:7" ht="11.25" customHeight="1">
      <c r="A94" s="147"/>
      <c r="B94" s="149" t="s">
        <v>0</v>
      </c>
      <c r="C94" s="149" t="s">
        <v>346</v>
      </c>
      <c r="D94" s="142"/>
      <c r="E94" s="149" t="s">
        <v>0</v>
      </c>
      <c r="F94" s="149" t="s">
        <v>346</v>
      </c>
      <c r="G94" s="154"/>
    </row>
    <row r="95" spans="1:7" ht="12" thickBot="1">
      <c r="A95" s="148"/>
      <c r="B95" s="148"/>
      <c r="C95" s="148"/>
      <c r="D95" s="143"/>
      <c r="E95" s="148"/>
      <c r="F95" s="148"/>
      <c r="G95" s="155"/>
    </row>
    <row r="96" spans="1:7" ht="11.25">
      <c r="A96" s="6" t="s">
        <v>1</v>
      </c>
      <c r="B96" s="7">
        <v>8</v>
      </c>
      <c r="C96" s="7"/>
      <c r="D96" s="7"/>
      <c r="E96" s="7">
        <v>8</v>
      </c>
      <c r="F96" s="6"/>
      <c r="G96" s="8">
        <v>0</v>
      </c>
    </row>
    <row r="97" spans="1:7" ht="11.25">
      <c r="A97" s="3" t="s">
        <v>2</v>
      </c>
      <c r="B97" s="4"/>
      <c r="C97" s="4"/>
      <c r="D97" s="4"/>
      <c r="E97" s="4"/>
      <c r="F97" s="4"/>
      <c r="G97" s="9"/>
    </row>
    <row r="98" spans="1:7" ht="11.25">
      <c r="A98" s="10" t="s">
        <v>3</v>
      </c>
      <c r="B98" s="11">
        <v>54847.37168518517</v>
      </c>
      <c r="C98" s="12">
        <v>1</v>
      </c>
      <c r="D98" s="12"/>
      <c r="E98" s="11">
        <v>54539.262</v>
      </c>
      <c r="F98" s="12">
        <v>1</v>
      </c>
      <c r="G98" s="13">
        <v>-0.005617583408621063</v>
      </c>
    </row>
    <row r="99" spans="1:7" ht="11.25">
      <c r="A99" s="10" t="s">
        <v>4</v>
      </c>
      <c r="B99" s="11">
        <v>45461.740397660804</v>
      </c>
      <c r="C99" s="12">
        <v>0.8288772825542793</v>
      </c>
      <c r="D99" s="12"/>
      <c r="E99" s="11">
        <v>45020.473</v>
      </c>
      <c r="F99" s="12">
        <v>0.8254690538350151</v>
      </c>
      <c r="G99" s="13">
        <v>-0.009706346343122174</v>
      </c>
    </row>
    <row r="100" spans="1:7" ht="11.25">
      <c r="A100" s="10" t="s">
        <v>5</v>
      </c>
      <c r="B100" s="11">
        <v>6812.483567251461</v>
      </c>
      <c r="C100" s="12">
        <v>0.12420802233430597</v>
      </c>
      <c r="D100" s="12"/>
      <c r="E100" s="11">
        <v>6860.322</v>
      </c>
      <c r="F100" s="12">
        <v>0.12578685058114647</v>
      </c>
      <c r="G100" s="13">
        <v>0.0070221722043493084</v>
      </c>
    </row>
    <row r="101" spans="1:7" ht="11.25">
      <c r="A101" s="10" t="s">
        <v>6</v>
      </c>
      <c r="B101" s="11">
        <v>2573.1477202729047</v>
      </c>
      <c r="C101" s="12">
        <v>0.04691469511141475</v>
      </c>
      <c r="D101" s="12"/>
      <c r="E101" s="11">
        <v>2658.467</v>
      </c>
      <c r="F101" s="12">
        <v>0.0487440955838383</v>
      </c>
      <c r="G101" s="13">
        <v>0.03315755215096883</v>
      </c>
    </row>
    <row r="102" spans="1:7" ht="11.25">
      <c r="A102" s="10" t="s">
        <v>7</v>
      </c>
      <c r="B102" s="11">
        <v>-3112.7930194931764</v>
      </c>
      <c r="C102" s="12">
        <v>-0.05675373174415892</v>
      </c>
      <c r="D102" s="12"/>
      <c r="E102" s="11">
        <v>-2225.8889999999997</v>
      </c>
      <c r="F102" s="12">
        <v>-0.04081259845430251</v>
      </c>
      <c r="G102" s="13">
        <v>0.2849222591862475</v>
      </c>
    </row>
    <row r="103" spans="1:7" ht="11.25">
      <c r="A103" s="14" t="s">
        <v>8</v>
      </c>
      <c r="B103" s="15">
        <v>-607.7204074074074</v>
      </c>
      <c r="C103" s="16">
        <v>-0.011080210203975167</v>
      </c>
      <c r="D103" s="16"/>
      <c r="E103" s="15">
        <v>178.99</v>
      </c>
      <c r="F103" s="16">
        <v>0.003281855922436209</v>
      </c>
      <c r="G103" s="8">
        <v>1.2945268873947944</v>
      </c>
    </row>
    <row r="104" spans="1:7" ht="11.25">
      <c r="A104" s="17" t="s">
        <v>9</v>
      </c>
      <c r="B104" s="18"/>
      <c r="C104" s="3"/>
      <c r="D104" s="3"/>
      <c r="E104" s="18"/>
      <c r="F104" s="3"/>
      <c r="G104" s="2"/>
    </row>
    <row r="105" spans="1:7" ht="11.25">
      <c r="A105" s="10" t="s">
        <v>10</v>
      </c>
      <c r="B105" s="11">
        <v>33489.239838206624</v>
      </c>
      <c r="C105" s="12">
        <v>0.6105896929834544</v>
      </c>
      <c r="D105" s="12"/>
      <c r="E105" s="11">
        <v>31637.819</v>
      </c>
      <c r="F105" s="12">
        <v>0.5800925395726844</v>
      </c>
      <c r="G105" s="13">
        <v>-0.05528405085189203</v>
      </c>
    </row>
    <row r="106" spans="1:7" ht="11.25">
      <c r="A106" s="10" t="s">
        <v>11</v>
      </c>
      <c r="B106" s="11">
        <v>225.20789766081867</v>
      </c>
      <c r="C106" s="12">
        <v>0.004106083678056165</v>
      </c>
      <c r="D106" s="12"/>
      <c r="E106" s="11">
        <v>113.595</v>
      </c>
      <c r="F106" s="12">
        <v>0.0020828114615852335</v>
      </c>
      <c r="G106" s="13">
        <v>-0.49559939424911614</v>
      </c>
    </row>
    <row r="107" spans="1:7" ht="11.25">
      <c r="A107" s="10" t="s">
        <v>12</v>
      </c>
      <c r="B107" s="11">
        <v>3152.6669834307986</v>
      </c>
      <c r="C107" s="12">
        <v>0.05748073037166822</v>
      </c>
      <c r="D107" s="12"/>
      <c r="E107" s="11">
        <v>3308.246</v>
      </c>
      <c r="F107" s="12">
        <v>0.060658063176579104</v>
      </c>
      <c r="G107" s="13">
        <v>0.04934838261918073</v>
      </c>
    </row>
    <row r="108" spans="1:7" ht="11.25">
      <c r="A108" s="10" t="s">
        <v>13</v>
      </c>
      <c r="B108" s="11">
        <v>17980.256965886936</v>
      </c>
      <c r="C108" s="12">
        <v>0.32782349296682134</v>
      </c>
      <c r="D108" s="12"/>
      <c r="E108" s="11">
        <v>19479.602</v>
      </c>
      <c r="F108" s="12">
        <v>0.3571665857891513</v>
      </c>
      <c r="G108" s="13">
        <v>0.08338840968500594</v>
      </c>
    </row>
    <row r="109" spans="1:7" ht="11.25">
      <c r="A109" s="14" t="s">
        <v>14</v>
      </c>
      <c r="B109" s="19">
        <v>54847.37168518518</v>
      </c>
      <c r="C109" s="16">
        <v>1</v>
      </c>
      <c r="D109" s="16"/>
      <c r="E109" s="19">
        <v>54539.262</v>
      </c>
      <c r="F109" s="16">
        <v>1</v>
      </c>
      <c r="G109" s="8">
        <v>-0.005617583408621174</v>
      </c>
    </row>
    <row r="110" spans="1:7" ht="11.25">
      <c r="A110" s="17" t="s">
        <v>15</v>
      </c>
      <c r="B110" s="18"/>
      <c r="C110" s="3"/>
      <c r="D110" s="3"/>
      <c r="E110" s="18"/>
      <c r="F110" s="3"/>
      <c r="G110" s="2"/>
    </row>
    <row r="111" spans="1:7" ht="11.25">
      <c r="A111" s="10" t="s">
        <v>16</v>
      </c>
      <c r="B111" s="11">
        <v>33522.09737524366</v>
      </c>
      <c r="C111" s="12">
        <v>0.6111887652092965</v>
      </c>
      <c r="D111" s="12"/>
      <c r="E111" s="11">
        <v>33364.755</v>
      </c>
      <c r="F111" s="12">
        <v>0.6117566277299461</v>
      </c>
      <c r="G111" s="13">
        <v>-0.004693691253336185</v>
      </c>
    </row>
    <row r="112" spans="1:7" ht="11.25">
      <c r="A112" s="10" t="s">
        <v>17</v>
      </c>
      <c r="B112" s="11">
        <v>10138.825814814814</v>
      </c>
      <c r="C112" s="12">
        <v>0.18485527206317187</v>
      </c>
      <c r="D112" s="12"/>
      <c r="E112" s="11">
        <v>9931.887</v>
      </c>
      <c r="F112" s="12">
        <v>0.18210526941123625</v>
      </c>
      <c r="G112" s="13">
        <v>-0.02041053062697218</v>
      </c>
    </row>
    <row r="113" spans="1:7" ht="11.25">
      <c r="A113" s="10" t="s">
        <v>18</v>
      </c>
      <c r="B113" s="11">
        <v>100.54958187134503</v>
      </c>
      <c r="C113" s="12">
        <v>0.0018332616273480336</v>
      </c>
      <c r="D113" s="12"/>
      <c r="E113" s="11">
        <v>120.31</v>
      </c>
      <c r="F113" s="12">
        <v>0.0022059337729945813</v>
      </c>
      <c r="G113" s="13">
        <v>0.19652412034829525</v>
      </c>
    </row>
    <row r="114" spans="1:7" ht="11.25">
      <c r="A114" s="10" t="s">
        <v>19</v>
      </c>
      <c r="B114" s="11">
        <v>1700.2676257309938</v>
      </c>
      <c r="C114" s="12">
        <v>0.03099998365446294</v>
      </c>
      <c r="D114" s="12"/>
      <c r="E114" s="11">
        <v>1603.521</v>
      </c>
      <c r="F114" s="12">
        <v>0.029401222920838202</v>
      </c>
      <c r="G114" s="13">
        <v>-0.056900822121693784</v>
      </c>
    </row>
    <row r="115" spans="1:7" ht="11.25">
      <c r="A115" s="10" t="s">
        <v>20</v>
      </c>
      <c r="B115" s="11">
        <v>0</v>
      </c>
      <c r="C115" s="12">
        <v>0</v>
      </c>
      <c r="D115" s="12"/>
      <c r="E115" s="11">
        <v>0</v>
      </c>
      <c r="F115" s="12">
        <v>0</v>
      </c>
      <c r="G115" s="13"/>
    </row>
    <row r="116" spans="1:7" ht="11.25">
      <c r="A116" s="14" t="s">
        <v>21</v>
      </c>
      <c r="B116" s="19">
        <v>45461.74039766082</v>
      </c>
      <c r="C116" s="16">
        <v>0.8288772825542795</v>
      </c>
      <c r="D116" s="16"/>
      <c r="E116" s="19">
        <v>45020.473</v>
      </c>
      <c r="F116" s="16">
        <v>0.8254690538350151</v>
      </c>
      <c r="G116" s="8">
        <v>-0.009706346343122507</v>
      </c>
    </row>
    <row r="117" spans="1:7" ht="11.25">
      <c r="A117" s="17" t="s">
        <v>22</v>
      </c>
      <c r="B117" s="3"/>
      <c r="C117" s="3"/>
      <c r="D117" s="3"/>
      <c r="E117" s="3"/>
      <c r="F117" s="3"/>
      <c r="G117" s="2"/>
    </row>
    <row r="118" spans="1:7" ht="11.25">
      <c r="A118" s="10" t="s">
        <v>23</v>
      </c>
      <c r="B118" s="2">
        <v>0.9471511934062928</v>
      </c>
      <c r="C118" s="2"/>
      <c r="D118" s="2"/>
      <c r="E118" s="2">
        <v>1.058974781049555</v>
      </c>
      <c r="F118" s="2"/>
      <c r="G118" s="2"/>
    </row>
    <row r="119" spans="1:7" ht="11.25">
      <c r="A119" s="17" t="s">
        <v>24</v>
      </c>
      <c r="B119" s="2">
        <v>3.197708863946123</v>
      </c>
      <c r="C119" s="2"/>
      <c r="D119" s="2"/>
      <c r="E119" s="2">
        <v>3.2519830128977705</v>
      </c>
      <c r="F119" s="2"/>
      <c r="G119" s="2"/>
    </row>
    <row r="120" spans="1:7" ht="11.25">
      <c r="A120" s="10" t="s">
        <v>25</v>
      </c>
      <c r="B120" s="20">
        <v>-0.07131987808790884</v>
      </c>
      <c r="C120" s="2"/>
      <c r="D120" s="2"/>
      <c r="E120" s="20">
        <v>0.02122328355108374</v>
      </c>
      <c r="F120" s="2"/>
      <c r="G120" s="2"/>
    </row>
    <row r="121" spans="1:7" ht="11.25">
      <c r="A121" s="6" t="s">
        <v>26</v>
      </c>
      <c r="B121" s="21">
        <v>0.43531101789888876</v>
      </c>
      <c r="C121" s="22"/>
      <c r="D121" s="22"/>
      <c r="E121" s="21">
        <v>0.4026994458075114</v>
      </c>
      <c r="F121" s="22"/>
      <c r="G121" s="22"/>
    </row>
    <row r="122" spans="1:7" ht="11.25">
      <c r="A122" s="17" t="s">
        <v>27</v>
      </c>
      <c r="B122" s="2"/>
      <c r="C122" s="2"/>
      <c r="D122" s="2"/>
      <c r="E122" s="2"/>
      <c r="F122" s="2"/>
      <c r="G122" s="2"/>
    </row>
    <row r="123" spans="1:7" ht="11.25">
      <c r="A123" s="17" t="s">
        <v>28</v>
      </c>
      <c r="B123" s="18">
        <v>79206.67026522172</v>
      </c>
      <c r="C123" s="3"/>
      <c r="D123" s="3"/>
      <c r="E123" s="18">
        <v>78403.13904310651</v>
      </c>
      <c r="F123" s="3"/>
      <c r="G123" s="13">
        <v>-0.010144741843390315</v>
      </c>
    </row>
    <row r="124" spans="1:7" ht="11.25">
      <c r="A124" s="17" t="s">
        <v>29</v>
      </c>
      <c r="B124" s="18">
        <v>4552.85725715284</v>
      </c>
      <c r="C124" s="3"/>
      <c r="D124" s="3"/>
      <c r="E124" s="18">
        <v>4755.782561318869</v>
      </c>
      <c r="F124" s="3"/>
      <c r="G124" s="13">
        <v>0.044570978773213143</v>
      </c>
    </row>
    <row r="125" spans="1:7" ht="11.25">
      <c r="A125" s="17" t="s">
        <v>30</v>
      </c>
      <c r="B125" s="18">
        <v>24482.13879196676</v>
      </c>
      <c r="C125" s="3"/>
      <c r="D125" s="3"/>
      <c r="E125" s="18">
        <v>24497.538028736148</v>
      </c>
      <c r="F125" s="3"/>
      <c r="G125" s="13">
        <v>0.0006289988346295239</v>
      </c>
    </row>
    <row r="126" spans="1:7" ht="11.25">
      <c r="A126" s="17" t="s">
        <v>31</v>
      </c>
      <c r="B126" s="18">
        <v>18052.38060311409</v>
      </c>
      <c r="C126" s="3"/>
      <c r="D126" s="3"/>
      <c r="E126" s="18">
        <v>18155.17030289674</v>
      </c>
      <c r="F126" s="3"/>
      <c r="G126" s="13">
        <v>0.00569396923555443</v>
      </c>
    </row>
    <row r="127" spans="1:7" ht="11.25">
      <c r="A127" s="17" t="s">
        <v>32</v>
      </c>
      <c r="B127" s="18">
        <v>14641.770581095509</v>
      </c>
      <c r="C127" s="3"/>
      <c r="D127" s="3"/>
      <c r="E127" s="18">
        <v>14277.624758131526</v>
      </c>
      <c r="F127" s="3"/>
      <c r="G127" s="13">
        <v>-0.024870340710989147</v>
      </c>
    </row>
    <row r="128" spans="1:7" ht="12" thickBot="1">
      <c r="A128" s="23" t="s">
        <v>33</v>
      </c>
      <c r="B128" s="24">
        <v>3668.670991311737</v>
      </c>
      <c r="C128" s="5"/>
      <c r="D128" s="5"/>
      <c r="E128" s="24">
        <v>3732.990523764049</v>
      </c>
      <c r="F128" s="5"/>
      <c r="G128" s="25">
        <v>0.017532107023125132</v>
      </c>
    </row>
    <row r="129" spans="1:7" ht="11.25">
      <c r="A129" s="152" t="s">
        <v>34</v>
      </c>
      <c r="B129" s="152"/>
      <c r="C129" s="152"/>
      <c r="D129" s="152"/>
      <c r="E129" s="152"/>
      <c r="F129" s="152"/>
      <c r="G129" s="152"/>
    </row>
    <row r="130" spans="1:7" ht="11.25">
      <c r="A130" s="151" t="s">
        <v>402</v>
      </c>
      <c r="B130" s="151"/>
      <c r="C130" s="151"/>
      <c r="D130" s="151"/>
      <c r="E130" s="151"/>
      <c r="F130" s="151"/>
      <c r="G130" s="151"/>
    </row>
  </sheetData>
  <mergeCells count="39">
    <mergeCell ref="A93:A95"/>
    <mergeCell ref="A1:G1"/>
    <mergeCell ref="A87:G87"/>
    <mergeCell ref="A90:G90"/>
    <mergeCell ref="A91:G91"/>
    <mergeCell ref="A46:G46"/>
    <mergeCell ref="A47:G47"/>
    <mergeCell ref="A85:G85"/>
    <mergeCell ref="A86:G86"/>
    <mergeCell ref="G49:G51"/>
    <mergeCell ref="A2:G2"/>
    <mergeCell ref="A3:G3"/>
    <mergeCell ref="A43:G43"/>
    <mergeCell ref="A42:G42"/>
    <mergeCell ref="A41:G41"/>
    <mergeCell ref="G5:G7"/>
    <mergeCell ref="B5:C5"/>
    <mergeCell ref="E5:F5"/>
    <mergeCell ref="F6:F7"/>
    <mergeCell ref="A130:G130"/>
    <mergeCell ref="B50:B51"/>
    <mergeCell ref="C50:C51"/>
    <mergeCell ref="E50:E51"/>
    <mergeCell ref="F50:F51"/>
    <mergeCell ref="A49:A51"/>
    <mergeCell ref="B49:C49"/>
    <mergeCell ref="E49:F49"/>
    <mergeCell ref="A129:G129"/>
    <mergeCell ref="G93:G95"/>
    <mergeCell ref="B93:C93"/>
    <mergeCell ref="E93:F93"/>
    <mergeCell ref="B94:B95"/>
    <mergeCell ref="C94:C95"/>
    <mergeCell ref="E94:E95"/>
    <mergeCell ref="F94:F95"/>
    <mergeCell ref="A5:A7"/>
    <mergeCell ref="B6:B7"/>
    <mergeCell ref="C6:C7"/>
    <mergeCell ref="E6:E7"/>
  </mergeCells>
  <printOptions horizontalCentered="1" verticalCentered="1"/>
  <pageMargins left="0.5905511811023623" right="0.5905511811023623" top="0.7874015748031497" bottom="0.7874015748031497" header="0" footer="0"/>
  <pageSetup fitToHeight="1" fitToWidth="1"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 transitionEvaluation="1">
    <pageSetUpPr fitToPage="1"/>
  </sheetPr>
  <dimension ref="A1:H36"/>
  <sheetViews>
    <sheetView showGridLines="0" workbookViewId="0" topLeftCell="A1">
      <selection activeCell="B2" sqref="B2:H2"/>
    </sheetView>
  </sheetViews>
  <sheetFormatPr defaultColWidth="5.33203125" defaultRowHeight="11.25"/>
  <cols>
    <col min="1" max="1" width="4.83203125" style="104" bestFit="1" customWidth="1"/>
    <col min="2" max="2" width="19.66015625" style="104" bestFit="1" customWidth="1"/>
    <col min="3" max="8" width="13.33203125" style="104" customWidth="1"/>
    <col min="9" max="9" width="5.33203125" style="104" customWidth="1"/>
    <col min="10" max="10" width="8.66015625" style="104" customWidth="1"/>
    <col min="11" max="16384" width="5.33203125" style="104" customWidth="1"/>
  </cols>
  <sheetData>
    <row r="1" spans="2:8" ht="11.25">
      <c r="B1" s="136"/>
      <c r="C1" s="136"/>
      <c r="D1" s="136"/>
      <c r="E1" s="136"/>
      <c r="F1" s="136"/>
      <c r="G1" s="136"/>
      <c r="H1" s="136"/>
    </row>
    <row r="2" spans="2:8" ht="11.25">
      <c r="B2" s="161" t="s">
        <v>35</v>
      </c>
      <c r="C2" s="161"/>
      <c r="D2" s="161"/>
      <c r="E2" s="161"/>
      <c r="F2" s="161"/>
      <c r="G2" s="161"/>
      <c r="H2" s="161"/>
    </row>
    <row r="3" spans="2:8" ht="11.25">
      <c r="B3" s="162" t="s">
        <v>403</v>
      </c>
      <c r="C3" s="162"/>
      <c r="D3" s="162"/>
      <c r="E3" s="162"/>
      <c r="F3" s="162"/>
      <c r="G3" s="162"/>
      <c r="H3" s="162"/>
    </row>
    <row r="4" ht="12" thickBot="1"/>
    <row r="5" spans="1:8" ht="35.25" customHeight="1">
      <c r="A5" s="163" t="s">
        <v>37</v>
      </c>
      <c r="B5" s="163" t="s">
        <v>38</v>
      </c>
      <c r="C5" s="163" t="s">
        <v>348</v>
      </c>
      <c r="D5" s="163" t="s">
        <v>419</v>
      </c>
      <c r="E5" s="163" t="s">
        <v>420</v>
      </c>
      <c r="F5" s="163" t="s">
        <v>421</v>
      </c>
      <c r="G5" s="163" t="s">
        <v>349</v>
      </c>
      <c r="H5" s="163" t="s">
        <v>350</v>
      </c>
    </row>
    <row r="6" spans="1:8" ht="6.75" customHeight="1">
      <c r="A6" s="164"/>
      <c r="B6" s="164"/>
      <c r="C6" s="164"/>
      <c r="D6" s="164"/>
      <c r="E6" s="164"/>
      <c r="F6" s="164"/>
      <c r="G6" s="164"/>
      <c r="H6" s="164"/>
    </row>
    <row r="7" spans="1:8" ht="12" thickBot="1">
      <c r="A7" s="165"/>
      <c r="B7" s="165"/>
      <c r="C7" s="140" t="s">
        <v>39</v>
      </c>
      <c r="D7" s="140" t="s">
        <v>39</v>
      </c>
      <c r="E7" s="140" t="s">
        <v>40</v>
      </c>
      <c r="F7" s="140" t="s">
        <v>40</v>
      </c>
      <c r="G7" s="140" t="s">
        <v>40</v>
      </c>
      <c r="H7" s="140" t="s">
        <v>40</v>
      </c>
    </row>
    <row r="8" spans="1:8" ht="11.25">
      <c r="A8" s="105">
        <v>57</v>
      </c>
      <c r="B8" s="65" t="s">
        <v>393</v>
      </c>
      <c r="C8" s="106">
        <v>0.291467483270375</v>
      </c>
      <c r="D8" s="106">
        <v>7.8481751327795175</v>
      </c>
      <c r="E8" s="107">
        <v>-0.03424046559436107</v>
      </c>
      <c r="F8" s="107">
        <v>-0.03651635735598031</v>
      </c>
      <c r="G8" s="107">
        <v>0.5724912904990831</v>
      </c>
      <c r="H8" s="107">
        <v>0.11301765448734573</v>
      </c>
    </row>
    <row r="9" spans="1:8" ht="11.25">
      <c r="A9" s="105">
        <v>66</v>
      </c>
      <c r="B9" s="65" t="s">
        <v>416</v>
      </c>
      <c r="C9" s="106">
        <v>0.21467349304301248</v>
      </c>
      <c r="D9" s="106">
        <v>-5.827110476394129</v>
      </c>
      <c r="E9" s="107">
        <v>-0.2749092242163837</v>
      </c>
      <c r="F9" s="107">
        <v>-0.11309405454639218</v>
      </c>
      <c r="G9" s="107">
        <v>0.16200111176391574</v>
      </c>
      <c r="H9" s="107">
        <v>-0.20716327187667852</v>
      </c>
    </row>
    <row r="10" spans="1:8" ht="11.25">
      <c r="A10" s="105">
        <v>67</v>
      </c>
      <c r="B10" s="65" t="s">
        <v>41</v>
      </c>
      <c r="C10" s="106">
        <v>1.3816458240876126</v>
      </c>
      <c r="D10" s="106">
        <v>1.1384191320993684</v>
      </c>
      <c r="E10" s="107">
        <v>0.19925321645363878</v>
      </c>
      <c r="F10" s="107">
        <v>0.036950949215263</v>
      </c>
      <c r="G10" s="107">
        <v>0.20266191285019372</v>
      </c>
      <c r="H10" s="107">
        <v>0.4676351726325332</v>
      </c>
    </row>
    <row r="11" spans="1:8" ht="11.25">
      <c r="A11" s="105">
        <v>70</v>
      </c>
      <c r="B11" s="65" t="s">
        <v>42</v>
      </c>
      <c r="C11" s="106">
        <v>1.2919889556183457</v>
      </c>
      <c r="D11" s="106">
        <v>1.7277877236076993</v>
      </c>
      <c r="E11" s="107">
        <v>0.13453531356426304</v>
      </c>
      <c r="F11" s="107">
        <v>0.052813872180792754</v>
      </c>
      <c r="G11" s="107">
        <v>0.17673240528663048</v>
      </c>
      <c r="H11" s="107">
        <v>0.3665974413424761</v>
      </c>
    </row>
    <row r="12" spans="1:8" ht="11.25">
      <c r="A12" s="105">
        <v>78</v>
      </c>
      <c r="B12" s="65" t="s">
        <v>396</v>
      </c>
      <c r="C12" s="106">
        <v>1.2377362406842674</v>
      </c>
      <c r="D12" s="106">
        <v>1.8924403398576048</v>
      </c>
      <c r="E12" s="108">
        <v>0.11388710901292985</v>
      </c>
      <c r="F12" s="107">
        <v>0.030768466339136505</v>
      </c>
      <c r="G12" s="107">
        <v>0.22326185078663696</v>
      </c>
      <c r="H12" s="107">
        <v>0.34572882497179874</v>
      </c>
    </row>
    <row r="13" spans="1:8" ht="11.25">
      <c r="A13" s="105">
        <v>80</v>
      </c>
      <c r="B13" s="65" t="s">
        <v>43</v>
      </c>
      <c r="C13" s="106">
        <v>1.3258897320626797</v>
      </c>
      <c r="D13" s="106">
        <v>2.1956896244365574</v>
      </c>
      <c r="E13" s="108">
        <v>0.15055989255074068</v>
      </c>
      <c r="F13" s="107">
        <v>0.05256143943466545</v>
      </c>
      <c r="G13" s="107">
        <v>0.2895562619957231</v>
      </c>
      <c r="H13" s="107">
        <v>0.312921502874771</v>
      </c>
    </row>
    <row r="14" spans="1:8" ht="11.25">
      <c r="A14" s="105">
        <v>88</v>
      </c>
      <c r="B14" s="65" t="s">
        <v>389</v>
      </c>
      <c r="C14" s="106">
        <v>0.6233735609524894</v>
      </c>
      <c r="D14" s="106">
        <v>1.626857522588256</v>
      </c>
      <c r="E14" s="107">
        <v>0.022988944843927144</v>
      </c>
      <c r="F14" s="107">
        <v>0.0059141392949031745</v>
      </c>
      <c r="G14" s="107">
        <v>0.13519351899758886</v>
      </c>
      <c r="H14" s="107">
        <v>0.38068299913529186</v>
      </c>
    </row>
    <row r="15" spans="1:8" ht="11.25">
      <c r="A15" s="105">
        <v>99</v>
      </c>
      <c r="B15" s="65" t="s">
        <v>44</v>
      </c>
      <c r="C15" s="106">
        <v>0.7797768400403067</v>
      </c>
      <c r="D15" s="106">
        <v>1.9150334878912878</v>
      </c>
      <c r="E15" s="107">
        <v>0.12344359387290046</v>
      </c>
      <c r="F15" s="107">
        <v>0.03441133578773394</v>
      </c>
      <c r="G15" s="107">
        <v>0.08446712681125101</v>
      </c>
      <c r="H15" s="107">
        <v>0.34304923224857775</v>
      </c>
    </row>
    <row r="16" spans="1:8" ht="11.25">
      <c r="A16" s="105">
        <v>104</v>
      </c>
      <c r="B16" s="65" t="s">
        <v>45</v>
      </c>
      <c r="C16" s="106">
        <v>0.7146865141955836</v>
      </c>
      <c r="D16" s="106">
        <v>1.1161876041249288</v>
      </c>
      <c r="E16" s="107">
        <v>0.08412964946809837</v>
      </c>
      <c r="F16" s="107">
        <v>0.029700141918424697</v>
      </c>
      <c r="G16" s="107">
        <v>0.3042288049029622</v>
      </c>
      <c r="H16" s="107">
        <v>0.4725478960611874</v>
      </c>
    </row>
    <row r="17" spans="1:8" ht="11.25">
      <c r="A17" s="105">
        <v>107</v>
      </c>
      <c r="B17" s="65" t="s">
        <v>46</v>
      </c>
      <c r="C17" s="106">
        <v>0.8637625927707114</v>
      </c>
      <c r="D17" s="106">
        <v>1.5865223304393585</v>
      </c>
      <c r="E17" s="107">
        <v>0.1014478569894192</v>
      </c>
      <c r="F17" s="107">
        <v>0.023119991514718163</v>
      </c>
      <c r="G17" s="107">
        <v>0.4048213941475097</v>
      </c>
      <c r="H17" s="107">
        <v>0.3866195115470491</v>
      </c>
    </row>
    <row r="18" spans="1:8" ht="12" thickBot="1">
      <c r="A18" s="105">
        <v>108</v>
      </c>
      <c r="B18" s="65" t="s">
        <v>47</v>
      </c>
      <c r="C18" s="106"/>
      <c r="D18" s="106">
        <v>0.0025117309251161675</v>
      </c>
      <c r="E18" s="107">
        <v>0.011217528954890728</v>
      </c>
      <c r="F18" s="107"/>
      <c r="G18" s="107">
        <v>0</v>
      </c>
      <c r="H18" s="107">
        <v>0.9974945620608366</v>
      </c>
    </row>
    <row r="19" spans="1:8" ht="12" thickBot="1">
      <c r="A19" s="109"/>
      <c r="B19" s="110" t="s">
        <v>48</v>
      </c>
      <c r="C19" s="111">
        <v>0.8671341109807986</v>
      </c>
      <c r="D19" s="111">
        <v>2.1466286236439793</v>
      </c>
      <c r="E19" s="112">
        <v>0.08925563364954324</v>
      </c>
      <c r="F19" s="112">
        <v>0.025225721517698075</v>
      </c>
      <c r="G19" s="112">
        <v>0.2519533401294246</v>
      </c>
      <c r="H19" s="112">
        <v>0.3178004523590526</v>
      </c>
    </row>
    <row r="20" spans="1:8" ht="11.25">
      <c r="A20" s="105">
        <v>62</v>
      </c>
      <c r="B20" s="65" t="s">
        <v>49</v>
      </c>
      <c r="C20" s="106">
        <v>1.1276010560425356</v>
      </c>
      <c r="D20" s="106">
        <v>1.0376771429570282</v>
      </c>
      <c r="E20" s="107">
        <v>0.14714052427750804</v>
      </c>
      <c r="F20" s="107">
        <v>0.06100114321777005</v>
      </c>
      <c r="G20" s="107">
        <v>0.10491632990147376</v>
      </c>
      <c r="H20" s="107">
        <v>0.49075487913106003</v>
      </c>
    </row>
    <row r="21" spans="1:8" ht="11.25">
      <c r="A21" s="105">
        <v>63</v>
      </c>
      <c r="B21" s="65" t="s">
        <v>390</v>
      </c>
      <c r="C21" s="106">
        <v>1.2017220632522447</v>
      </c>
      <c r="D21" s="106">
        <v>13.432877428924272</v>
      </c>
      <c r="E21" s="107">
        <v>0.0642594860645022</v>
      </c>
      <c r="F21" s="107">
        <v>0.05695977766239493</v>
      </c>
      <c r="G21" s="107">
        <v>0.44499196309100875</v>
      </c>
      <c r="H21" s="107">
        <v>0.0692862532038099</v>
      </c>
    </row>
    <row r="22" spans="1:8" ht="11.25">
      <c r="A22" s="105">
        <v>65</v>
      </c>
      <c r="B22" s="65" t="s">
        <v>50</v>
      </c>
      <c r="C22" s="106">
        <v>0.6452261399355338</v>
      </c>
      <c r="D22" s="106">
        <v>2.2475098844436783</v>
      </c>
      <c r="E22" s="107">
        <v>0.008216673839357267</v>
      </c>
      <c r="F22" s="107">
        <v>0.004013651796995803</v>
      </c>
      <c r="G22" s="107">
        <v>0.4558473951867115</v>
      </c>
      <c r="H22" s="107">
        <v>0.30792823904562405</v>
      </c>
    </row>
    <row r="23" spans="1:8" ht="11.25">
      <c r="A23" s="105">
        <v>68</v>
      </c>
      <c r="B23" s="65" t="s">
        <v>51</v>
      </c>
      <c r="C23" s="106">
        <v>0.41677979205056515</v>
      </c>
      <c r="D23" s="106">
        <v>9.141524827527782</v>
      </c>
      <c r="E23" s="107">
        <v>-0.025592795402550998</v>
      </c>
      <c r="F23" s="107">
        <v>-0.01487242274269628</v>
      </c>
      <c r="G23" s="107">
        <v>0.8154871532999945</v>
      </c>
      <c r="H23" s="107">
        <v>0.0986045014932702</v>
      </c>
    </row>
    <row r="24" spans="1:8" ht="11.25">
      <c r="A24" s="105">
        <v>76</v>
      </c>
      <c r="B24" s="65" t="s">
        <v>52</v>
      </c>
      <c r="C24" s="106">
        <v>1.82610431671312</v>
      </c>
      <c r="D24" s="106">
        <v>0.44465291265150453</v>
      </c>
      <c r="E24" s="107">
        <v>-0.05572953383561224</v>
      </c>
      <c r="F24" s="107">
        <v>-0.03378459141434289</v>
      </c>
      <c r="G24" s="107">
        <v>0.28102498606842696</v>
      </c>
      <c r="H24" s="107">
        <v>0.6922077900113792</v>
      </c>
    </row>
    <row r="25" spans="1:8" ht="11.25">
      <c r="A25" s="105">
        <v>81</v>
      </c>
      <c r="B25" s="65" t="s">
        <v>53</v>
      </c>
      <c r="C25" s="106">
        <v>0.3300875697650724</v>
      </c>
      <c r="D25" s="106">
        <v>7.054257317379794</v>
      </c>
      <c r="E25" s="107">
        <v>0.0407337865940715</v>
      </c>
      <c r="F25" s="107">
        <v>0.024886687459330894</v>
      </c>
      <c r="G25" s="107">
        <v>0.5965082702486812</v>
      </c>
      <c r="H25" s="107">
        <v>0.12415794040279302</v>
      </c>
    </row>
    <row r="26" spans="1:8" ht="11.25">
      <c r="A26" s="105">
        <v>85</v>
      </c>
      <c r="B26" s="65" t="s">
        <v>54</v>
      </c>
      <c r="C26" s="106">
        <v>0.7400585559261494</v>
      </c>
      <c r="D26" s="106">
        <v>3.184829403358342</v>
      </c>
      <c r="E26" s="107">
        <v>-0.33089683021598243</v>
      </c>
      <c r="F26" s="107">
        <v>-0.11918572135281834</v>
      </c>
      <c r="G26" s="107">
        <v>0.09590669610604151</v>
      </c>
      <c r="H26" s="107">
        <v>0.23895836690439426</v>
      </c>
    </row>
    <row r="27" spans="1:8" ht="12" thickBot="1">
      <c r="A27" s="105">
        <v>94</v>
      </c>
      <c r="B27" s="65" t="s">
        <v>55</v>
      </c>
      <c r="C27" s="106">
        <v>1.0314938063242365</v>
      </c>
      <c r="D27" s="106">
        <v>17.501257352314383</v>
      </c>
      <c r="E27" s="107">
        <v>-0.015547950649251916</v>
      </c>
      <c r="F27" s="107">
        <v>-0.015733603447451887</v>
      </c>
      <c r="G27" s="107">
        <v>0.01788221661389179</v>
      </c>
      <c r="H27" s="107">
        <v>0.05405038052048429</v>
      </c>
    </row>
    <row r="28" spans="1:8" ht="12" thickBot="1">
      <c r="A28" s="109"/>
      <c r="B28" s="110" t="s">
        <v>56</v>
      </c>
      <c r="C28" s="111">
        <v>1.058974781049555</v>
      </c>
      <c r="D28" s="111">
        <v>3.2519830128977705</v>
      </c>
      <c r="E28" s="112">
        <v>0.004887652798883699</v>
      </c>
      <c r="F28" s="112">
        <v>0.003281855922436209</v>
      </c>
      <c r="G28" s="112">
        <v>0.4026994458075114</v>
      </c>
      <c r="H28" s="112">
        <v>0.23518438266725095</v>
      </c>
    </row>
    <row r="29" spans="1:8" ht="12" thickBot="1">
      <c r="A29" s="109"/>
      <c r="B29" s="110" t="s">
        <v>57</v>
      </c>
      <c r="C29" s="111">
        <v>0.8878743335427164</v>
      </c>
      <c r="D29" s="111">
        <v>2.2791122755057334</v>
      </c>
      <c r="E29" s="112">
        <v>0.07614349176966886</v>
      </c>
      <c r="F29" s="112">
        <v>0.02364826822306143</v>
      </c>
      <c r="G29" s="112">
        <v>0.27538171076909196</v>
      </c>
      <c r="H29" s="112">
        <v>0.30496058566514644</v>
      </c>
    </row>
    <row r="30" spans="1:8" ht="11.25">
      <c r="A30" s="113"/>
      <c r="B30" s="166" t="s">
        <v>404</v>
      </c>
      <c r="C30" s="166"/>
      <c r="D30" s="166"/>
      <c r="E30" s="166"/>
      <c r="F30" s="166"/>
      <c r="G30" s="166"/>
      <c r="H30" s="166"/>
    </row>
    <row r="31" spans="1:8" ht="23.25" customHeight="1">
      <c r="A31" s="114"/>
      <c r="B31" s="167" t="s">
        <v>418</v>
      </c>
      <c r="C31" s="167"/>
      <c r="D31" s="167"/>
      <c r="E31" s="167"/>
      <c r="F31" s="167"/>
      <c r="G31" s="167"/>
      <c r="H31" s="167"/>
    </row>
    <row r="32" spans="1:8" ht="11.25">
      <c r="A32" s="114"/>
      <c r="B32" s="168" t="s">
        <v>422</v>
      </c>
      <c r="C32" s="168"/>
      <c r="D32" s="168"/>
      <c r="E32" s="168"/>
      <c r="F32" s="168"/>
      <c r="G32" s="168"/>
      <c r="H32" s="168"/>
    </row>
    <row r="33" spans="2:8" ht="13.5" customHeight="1">
      <c r="B33" s="168" t="s">
        <v>423</v>
      </c>
      <c r="C33" s="168"/>
      <c r="D33" s="168"/>
      <c r="E33" s="168"/>
      <c r="F33" s="168"/>
      <c r="G33" s="168"/>
      <c r="H33" s="168"/>
    </row>
    <row r="34" spans="2:8" ht="48" customHeight="1">
      <c r="B34" s="169"/>
      <c r="C34" s="169"/>
      <c r="D34" s="169"/>
      <c r="E34" s="169"/>
      <c r="F34" s="169"/>
      <c r="G34" s="169"/>
      <c r="H34" s="169"/>
    </row>
    <row r="35" spans="2:8" ht="11.25">
      <c r="B35" s="168"/>
      <c r="C35" s="168"/>
      <c r="D35" s="168"/>
      <c r="E35" s="168"/>
      <c r="F35" s="168"/>
      <c r="G35" s="168"/>
      <c r="H35" s="168"/>
    </row>
    <row r="36" ht="11.25">
      <c r="B36" s="115"/>
    </row>
  </sheetData>
  <mergeCells count="16">
    <mergeCell ref="B31:H31"/>
    <mergeCell ref="B35:H35"/>
    <mergeCell ref="B32:H32"/>
    <mergeCell ref="B33:H33"/>
    <mergeCell ref="B34:H34"/>
    <mergeCell ref="A5:A7"/>
    <mergeCell ref="B5:B7"/>
    <mergeCell ref="C5:C6"/>
    <mergeCell ref="B30:H30"/>
    <mergeCell ref="F5:F6"/>
    <mergeCell ref="G5:G6"/>
    <mergeCell ref="H5:H6"/>
    <mergeCell ref="B2:H2"/>
    <mergeCell ref="B3:H3"/>
    <mergeCell ref="D5:D6"/>
    <mergeCell ref="E5:E6"/>
  </mergeCells>
  <printOptions horizontalCentered="1" verticalCentered="1"/>
  <pageMargins left="0.7874015748031497" right="0.7874015748031497" top="1" bottom="1" header="0" footer="0"/>
  <pageSetup fitToHeight="1" fitToWidth="1" horizontalDpi="300" verticalDpi="300" orientation="portrait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 transitionEvaluation="1">
    <pageSetUpPr fitToPage="1"/>
  </sheetPr>
  <dimension ref="A1:IV33"/>
  <sheetViews>
    <sheetView showGridLines="0" workbookViewId="0" topLeftCell="A1">
      <selection activeCell="A2" sqref="A2:M2"/>
    </sheetView>
  </sheetViews>
  <sheetFormatPr defaultColWidth="5.33203125" defaultRowHeight="11.25"/>
  <cols>
    <col min="1" max="1" width="6.16015625" style="91" bestFit="1" customWidth="1"/>
    <col min="2" max="2" width="21.83203125" style="91" bestFit="1" customWidth="1"/>
    <col min="3" max="6" width="10.83203125" style="91" customWidth="1"/>
    <col min="7" max="7" width="1.83203125" style="91" customWidth="1"/>
    <col min="8" max="10" width="10.83203125" style="91" customWidth="1"/>
    <col min="11" max="11" width="10.83203125" style="91" hidden="1" customWidth="1"/>
    <col min="12" max="12" width="10.83203125" style="91" customWidth="1"/>
    <col min="13" max="13" width="12.33203125" style="91" customWidth="1"/>
    <col min="14" max="14" width="5.33203125" style="91" customWidth="1"/>
    <col min="15" max="15" width="6.83203125" style="91" customWidth="1"/>
    <col min="16" max="16" width="9.33203125" style="91" customWidth="1"/>
    <col min="17" max="16384" width="5.33203125" style="91" customWidth="1"/>
  </cols>
  <sheetData>
    <row r="1" spans="1:13" ht="11.25">
      <c r="A1" s="170" t="s">
        <v>376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</row>
    <row r="2" spans="1:13" ht="11.25">
      <c r="A2" s="171" t="s">
        <v>405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</row>
    <row r="3" spans="1:13" ht="11.25">
      <c r="A3" s="172" t="s">
        <v>406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</row>
    <row r="4" spans="2:256" ht="12" thickBot="1"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3"/>
      <c r="O4" s="93"/>
      <c r="P4" s="94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93"/>
      <c r="DL4" s="93"/>
      <c r="DM4" s="93"/>
      <c r="DN4" s="93"/>
      <c r="DO4" s="93"/>
      <c r="DP4" s="93"/>
      <c r="DQ4" s="93"/>
      <c r="DR4" s="93"/>
      <c r="DS4" s="93"/>
      <c r="DT4" s="93"/>
      <c r="DU4" s="93"/>
      <c r="DV4" s="93"/>
      <c r="DW4" s="93"/>
      <c r="DX4" s="93"/>
      <c r="DY4" s="93"/>
      <c r="DZ4" s="93"/>
      <c r="EA4" s="93"/>
      <c r="EB4" s="93"/>
      <c r="EC4" s="93"/>
      <c r="ED4" s="93"/>
      <c r="EE4" s="93"/>
      <c r="EF4" s="93"/>
      <c r="EG4" s="93"/>
      <c r="EH4" s="93"/>
      <c r="EI4" s="93"/>
      <c r="EJ4" s="93"/>
      <c r="EK4" s="93"/>
      <c r="EL4" s="93"/>
      <c r="EM4" s="93"/>
      <c r="EN4" s="93"/>
      <c r="EO4" s="93"/>
      <c r="EP4" s="93"/>
      <c r="EQ4" s="93"/>
      <c r="ER4" s="93"/>
      <c r="ES4" s="93"/>
      <c r="ET4" s="93"/>
      <c r="EU4" s="93"/>
      <c r="EV4" s="93"/>
      <c r="EW4" s="93"/>
      <c r="EX4" s="93"/>
      <c r="EY4" s="93"/>
      <c r="EZ4" s="93"/>
      <c r="FA4" s="93"/>
      <c r="FB4" s="93"/>
      <c r="FC4" s="93"/>
      <c r="FD4" s="93"/>
      <c r="FE4" s="93"/>
      <c r="FF4" s="93"/>
      <c r="FG4" s="93"/>
      <c r="FH4" s="93"/>
      <c r="FI4" s="93"/>
      <c r="FJ4" s="93"/>
      <c r="FK4" s="93"/>
      <c r="FL4" s="93"/>
      <c r="FM4" s="93"/>
      <c r="FN4" s="93"/>
      <c r="FO4" s="93"/>
      <c r="FP4" s="93"/>
      <c r="FQ4" s="93"/>
      <c r="FR4" s="93"/>
      <c r="FS4" s="93"/>
      <c r="FT4" s="93"/>
      <c r="FU4" s="93"/>
      <c r="FV4" s="93"/>
      <c r="FW4" s="93"/>
      <c r="FX4" s="93"/>
      <c r="FY4" s="93"/>
      <c r="FZ4" s="93"/>
      <c r="GA4" s="93"/>
      <c r="GB4" s="93"/>
      <c r="GC4" s="93"/>
      <c r="GD4" s="93"/>
      <c r="GE4" s="93"/>
      <c r="GF4" s="93"/>
      <c r="GG4" s="93"/>
      <c r="GH4" s="93"/>
      <c r="GI4" s="93"/>
      <c r="GJ4" s="93"/>
      <c r="GK4" s="93"/>
      <c r="GL4" s="93"/>
      <c r="GM4" s="93"/>
      <c r="GN4" s="93"/>
      <c r="GO4" s="93"/>
      <c r="GP4" s="93"/>
      <c r="GQ4" s="93"/>
      <c r="GR4" s="93"/>
      <c r="GS4" s="93"/>
      <c r="GT4" s="93"/>
      <c r="GU4" s="93"/>
      <c r="GV4" s="93"/>
      <c r="GW4" s="93"/>
      <c r="GX4" s="93"/>
      <c r="GY4" s="93"/>
      <c r="GZ4" s="93"/>
      <c r="HA4" s="93"/>
      <c r="HB4" s="93"/>
      <c r="HC4" s="93"/>
      <c r="HD4" s="93"/>
      <c r="HE4" s="93"/>
      <c r="HF4" s="93"/>
      <c r="HG4" s="93"/>
      <c r="HH4" s="93"/>
      <c r="HI4" s="93"/>
      <c r="HJ4" s="93"/>
      <c r="HK4" s="93"/>
      <c r="HL4" s="93"/>
      <c r="HM4" s="93"/>
      <c r="HN4" s="93"/>
      <c r="HO4" s="93"/>
      <c r="HP4" s="93"/>
      <c r="HQ4" s="93"/>
      <c r="HR4" s="93"/>
      <c r="HS4" s="93"/>
      <c r="HT4" s="93"/>
      <c r="HU4" s="93"/>
      <c r="HV4" s="93"/>
      <c r="HW4" s="93"/>
      <c r="HX4" s="93"/>
      <c r="HY4" s="93"/>
      <c r="HZ4" s="93"/>
      <c r="IA4" s="93"/>
      <c r="IB4" s="93"/>
      <c r="IC4" s="93"/>
      <c r="ID4" s="93"/>
      <c r="IE4" s="93"/>
      <c r="IF4" s="93"/>
      <c r="IG4" s="93"/>
      <c r="IH4" s="93"/>
      <c r="II4" s="93"/>
      <c r="IJ4" s="93"/>
      <c r="IK4" s="93"/>
      <c r="IL4" s="93"/>
      <c r="IM4" s="93"/>
      <c r="IN4" s="93"/>
      <c r="IO4" s="93"/>
      <c r="IP4" s="93"/>
      <c r="IQ4" s="93"/>
      <c r="IR4" s="93"/>
      <c r="IS4" s="93"/>
      <c r="IT4" s="93"/>
      <c r="IU4" s="93"/>
      <c r="IV4" s="93"/>
    </row>
    <row r="5" spans="1:256" ht="11.25">
      <c r="A5" s="173" t="s">
        <v>37</v>
      </c>
      <c r="B5" s="173" t="s">
        <v>38</v>
      </c>
      <c r="C5" s="175" t="s">
        <v>60</v>
      </c>
      <c r="D5" s="175"/>
      <c r="E5" s="175"/>
      <c r="F5" s="175"/>
      <c r="G5" s="137"/>
      <c r="H5" s="175" t="s">
        <v>61</v>
      </c>
      <c r="I5" s="175"/>
      <c r="J5" s="175"/>
      <c r="K5" s="175"/>
      <c r="L5" s="175"/>
      <c r="M5" s="173" t="s">
        <v>351</v>
      </c>
      <c r="N5" s="93"/>
      <c r="O5" s="93"/>
      <c r="P5" s="94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3"/>
      <c r="DD5" s="93"/>
      <c r="DE5" s="93"/>
      <c r="DF5" s="93"/>
      <c r="DG5" s="93"/>
      <c r="DH5" s="93"/>
      <c r="DI5" s="93"/>
      <c r="DJ5" s="93"/>
      <c r="DK5" s="93"/>
      <c r="DL5" s="93"/>
      <c r="DM5" s="93"/>
      <c r="DN5" s="93"/>
      <c r="DO5" s="93"/>
      <c r="DP5" s="93"/>
      <c r="DQ5" s="93"/>
      <c r="DR5" s="93"/>
      <c r="DS5" s="93"/>
      <c r="DT5" s="93"/>
      <c r="DU5" s="93"/>
      <c r="DV5" s="93"/>
      <c r="DW5" s="93"/>
      <c r="DX5" s="93"/>
      <c r="DY5" s="93"/>
      <c r="DZ5" s="93"/>
      <c r="EA5" s="93"/>
      <c r="EB5" s="93"/>
      <c r="EC5" s="93"/>
      <c r="ED5" s="93"/>
      <c r="EE5" s="93"/>
      <c r="EF5" s="93"/>
      <c r="EG5" s="93"/>
      <c r="EH5" s="93"/>
      <c r="EI5" s="93"/>
      <c r="EJ5" s="93"/>
      <c r="EK5" s="93"/>
      <c r="EL5" s="93"/>
      <c r="EM5" s="93"/>
      <c r="EN5" s="93"/>
      <c r="EO5" s="93"/>
      <c r="EP5" s="93"/>
      <c r="EQ5" s="93"/>
      <c r="ER5" s="93"/>
      <c r="ES5" s="93"/>
      <c r="ET5" s="93"/>
      <c r="EU5" s="93"/>
      <c r="EV5" s="93"/>
      <c r="EW5" s="93"/>
      <c r="EX5" s="93"/>
      <c r="EY5" s="93"/>
      <c r="EZ5" s="93"/>
      <c r="FA5" s="93"/>
      <c r="FB5" s="93"/>
      <c r="FC5" s="93"/>
      <c r="FD5" s="93"/>
      <c r="FE5" s="93"/>
      <c r="FF5" s="93"/>
      <c r="FG5" s="93"/>
      <c r="FH5" s="93"/>
      <c r="FI5" s="93"/>
      <c r="FJ5" s="93"/>
      <c r="FK5" s="93"/>
      <c r="FL5" s="93"/>
      <c r="FM5" s="93"/>
      <c r="FN5" s="93"/>
      <c r="FO5" s="93"/>
      <c r="FP5" s="93"/>
      <c r="FQ5" s="93"/>
      <c r="FR5" s="93"/>
      <c r="FS5" s="93"/>
      <c r="FT5" s="93"/>
      <c r="FU5" s="93"/>
      <c r="FV5" s="93"/>
      <c r="FW5" s="93"/>
      <c r="FX5" s="93"/>
      <c r="FY5" s="93"/>
      <c r="FZ5" s="93"/>
      <c r="GA5" s="93"/>
      <c r="GB5" s="93"/>
      <c r="GC5" s="93"/>
      <c r="GD5" s="93"/>
      <c r="GE5" s="93"/>
      <c r="GF5" s="93"/>
      <c r="GG5" s="93"/>
      <c r="GH5" s="93"/>
      <c r="GI5" s="93"/>
      <c r="GJ5" s="93"/>
      <c r="GK5" s="93"/>
      <c r="GL5" s="93"/>
      <c r="GM5" s="93"/>
      <c r="GN5" s="93"/>
      <c r="GO5" s="93"/>
      <c r="GP5" s="93"/>
      <c r="GQ5" s="93"/>
      <c r="GR5" s="93"/>
      <c r="GS5" s="93"/>
      <c r="GT5" s="93"/>
      <c r="GU5" s="93"/>
      <c r="GV5" s="93"/>
      <c r="GW5" s="93"/>
      <c r="GX5" s="93"/>
      <c r="GY5" s="93"/>
      <c r="GZ5" s="93"/>
      <c r="HA5" s="93"/>
      <c r="HB5" s="93"/>
      <c r="HC5" s="93"/>
      <c r="HD5" s="93"/>
      <c r="HE5" s="93"/>
      <c r="HF5" s="93"/>
      <c r="HG5" s="93"/>
      <c r="HH5" s="93"/>
      <c r="HI5" s="93"/>
      <c r="HJ5" s="93"/>
      <c r="HK5" s="93"/>
      <c r="HL5" s="93"/>
      <c r="HM5" s="93"/>
      <c r="HN5" s="93"/>
      <c r="HO5" s="93"/>
      <c r="HP5" s="93"/>
      <c r="HQ5" s="93"/>
      <c r="HR5" s="93"/>
      <c r="HS5" s="93"/>
      <c r="HT5" s="93"/>
      <c r="HU5" s="93"/>
      <c r="HV5" s="93"/>
      <c r="HW5" s="93"/>
      <c r="HX5" s="93"/>
      <c r="HY5" s="93"/>
      <c r="HZ5" s="93"/>
      <c r="IA5" s="93"/>
      <c r="IB5" s="93"/>
      <c r="IC5" s="93"/>
      <c r="ID5" s="93"/>
      <c r="IE5" s="93"/>
      <c r="IF5" s="93"/>
      <c r="IG5" s="93"/>
      <c r="IH5" s="93"/>
      <c r="II5" s="93"/>
      <c r="IJ5" s="93"/>
      <c r="IK5" s="93"/>
      <c r="IL5" s="93"/>
      <c r="IM5" s="93"/>
      <c r="IN5" s="93"/>
      <c r="IO5" s="93"/>
      <c r="IP5" s="93"/>
      <c r="IQ5" s="93"/>
      <c r="IR5" s="93"/>
      <c r="IS5" s="93"/>
      <c r="IT5" s="93"/>
      <c r="IU5" s="93"/>
      <c r="IV5" s="93"/>
    </row>
    <row r="6" spans="1:16" ht="12" thickBot="1">
      <c r="A6" s="174"/>
      <c r="B6" s="174"/>
      <c r="C6" s="138" t="s">
        <v>62</v>
      </c>
      <c r="D6" s="138" t="s">
        <v>63</v>
      </c>
      <c r="E6" s="138" t="s">
        <v>59</v>
      </c>
      <c r="F6" s="139" t="s">
        <v>58</v>
      </c>
      <c r="G6" s="138"/>
      <c r="H6" s="139" t="s">
        <v>62</v>
      </c>
      <c r="I6" s="138" t="s">
        <v>64</v>
      </c>
      <c r="J6" s="138" t="s">
        <v>36</v>
      </c>
      <c r="K6" s="138" t="s">
        <v>65</v>
      </c>
      <c r="L6" s="139" t="s">
        <v>58</v>
      </c>
      <c r="M6" s="174"/>
      <c r="P6" s="94"/>
    </row>
    <row r="7" spans="1:16" ht="11.25">
      <c r="A7" s="95">
        <v>57</v>
      </c>
      <c r="B7" s="65" t="s">
        <v>393</v>
      </c>
      <c r="C7" s="96">
        <v>3929.237</v>
      </c>
      <c r="D7" s="96">
        <v>11158.797</v>
      </c>
      <c r="E7" s="96">
        <v>4403.611</v>
      </c>
      <c r="F7" s="96">
        <v>19491.645</v>
      </c>
      <c r="G7" s="96"/>
      <c r="H7" s="96">
        <v>13480.876</v>
      </c>
      <c r="I7" s="96">
        <v>3807.869</v>
      </c>
      <c r="J7" s="96">
        <v>2202.9</v>
      </c>
      <c r="K7" s="96"/>
      <c r="L7" s="96">
        <v>19491.645</v>
      </c>
      <c r="M7" s="96">
        <v>130195.0354609929</v>
      </c>
      <c r="N7" s="97"/>
      <c r="O7" s="96"/>
      <c r="P7" s="93"/>
    </row>
    <row r="8" spans="1:16" ht="11.25">
      <c r="A8" s="95">
        <v>66</v>
      </c>
      <c r="B8" s="65" t="s">
        <v>416</v>
      </c>
      <c r="C8" s="96">
        <v>2277.3624844498645</v>
      </c>
      <c r="D8" s="96">
        <v>1424.5563233731186</v>
      </c>
      <c r="E8" s="96">
        <v>5091.578396375991</v>
      </c>
      <c r="F8" s="96">
        <v>8793.497204198975</v>
      </c>
      <c r="G8" s="96"/>
      <c r="H8" s="96">
        <v>10608.494100357173</v>
      </c>
      <c r="I8" s="96">
        <v>6.6927559020820615</v>
      </c>
      <c r="J8" s="96">
        <v>-1821.6896520602838</v>
      </c>
      <c r="K8" s="96"/>
      <c r="L8" s="96">
        <v>8793.497204198971</v>
      </c>
      <c r="M8" s="96">
        <v>-107664.87305320827</v>
      </c>
      <c r="N8" s="97"/>
      <c r="O8" s="96"/>
      <c r="P8" s="93"/>
    </row>
    <row r="9" spans="1:16" ht="11.25">
      <c r="A9" s="95">
        <v>67</v>
      </c>
      <c r="B9" s="65" t="s">
        <v>41</v>
      </c>
      <c r="C9" s="96">
        <v>14896.926</v>
      </c>
      <c r="D9" s="96">
        <v>4431.848</v>
      </c>
      <c r="E9" s="96">
        <v>2539.41</v>
      </c>
      <c r="F9" s="96">
        <v>21868.183999999997</v>
      </c>
      <c r="G9" s="96"/>
      <c r="H9" s="96">
        <v>10782.015</v>
      </c>
      <c r="I9" s="96">
        <v>859.837</v>
      </c>
      <c r="J9" s="96">
        <v>10226.332</v>
      </c>
      <c r="K9" s="96"/>
      <c r="L9" s="96">
        <v>21868.184</v>
      </c>
      <c r="M9" s="96">
        <v>604393.1442080379</v>
      </c>
      <c r="N9" s="97"/>
      <c r="O9" s="96"/>
      <c r="P9" s="93"/>
    </row>
    <row r="10" spans="1:16" ht="11.25">
      <c r="A10" s="95">
        <v>70</v>
      </c>
      <c r="B10" s="65" t="s">
        <v>42</v>
      </c>
      <c r="C10" s="96">
        <v>3006.426</v>
      </c>
      <c r="D10" s="96">
        <v>694.757</v>
      </c>
      <c r="E10" s="96">
        <v>229.941</v>
      </c>
      <c r="F10" s="96">
        <v>3931.124</v>
      </c>
      <c r="G10" s="96"/>
      <c r="H10" s="96">
        <v>2326.975</v>
      </c>
      <c r="I10" s="96">
        <v>163.009</v>
      </c>
      <c r="J10" s="96">
        <v>1441.14</v>
      </c>
      <c r="K10" s="96"/>
      <c r="L10" s="96">
        <v>3931.124</v>
      </c>
      <c r="M10" s="96">
        <v>85173.75886524822</v>
      </c>
      <c r="N10" s="97"/>
      <c r="O10" s="96"/>
      <c r="P10" s="93"/>
    </row>
    <row r="11" spans="1:16" ht="11.25">
      <c r="A11" s="95">
        <v>78</v>
      </c>
      <c r="B11" s="65" t="s">
        <v>396</v>
      </c>
      <c r="C11" s="96">
        <v>26428.872</v>
      </c>
      <c r="D11" s="96">
        <v>9456.537</v>
      </c>
      <c r="E11" s="96">
        <v>6470.851</v>
      </c>
      <c r="F11" s="96">
        <v>42356.26</v>
      </c>
      <c r="G11" s="96"/>
      <c r="H11" s="96">
        <v>21352.588</v>
      </c>
      <c r="I11" s="96">
        <v>6359.892</v>
      </c>
      <c r="J11" s="96">
        <v>14643.78</v>
      </c>
      <c r="K11" s="96"/>
      <c r="L11" s="96">
        <v>42356.26</v>
      </c>
      <c r="M11" s="96">
        <v>865471.6312056738</v>
      </c>
      <c r="N11" s="97"/>
      <c r="O11" s="96"/>
      <c r="P11" s="93"/>
    </row>
    <row r="12" spans="1:16" ht="11.25">
      <c r="A12" s="95">
        <v>80</v>
      </c>
      <c r="B12" s="65" t="s">
        <v>43</v>
      </c>
      <c r="C12" s="96">
        <v>13207.417</v>
      </c>
      <c r="D12" s="96">
        <v>5787.608</v>
      </c>
      <c r="E12" s="96">
        <v>992.828</v>
      </c>
      <c r="F12" s="96">
        <v>19987.853000000003</v>
      </c>
      <c r="G12" s="96"/>
      <c r="H12" s="96">
        <v>9961.173</v>
      </c>
      <c r="I12" s="96">
        <v>3772.051</v>
      </c>
      <c r="J12" s="96">
        <v>6254.629</v>
      </c>
      <c r="K12" s="96"/>
      <c r="L12" s="96">
        <v>19987.853</v>
      </c>
      <c r="M12" s="96">
        <v>369658.9243498818</v>
      </c>
      <c r="N12" s="97"/>
      <c r="O12" s="96"/>
      <c r="P12" s="93"/>
    </row>
    <row r="13" spans="1:16" ht="11.25">
      <c r="A13" s="95">
        <v>88</v>
      </c>
      <c r="B13" s="65" t="s">
        <v>389</v>
      </c>
      <c r="C13" s="96">
        <v>5295.089</v>
      </c>
      <c r="D13" s="96">
        <v>1854.418</v>
      </c>
      <c r="E13" s="96">
        <v>6567.26</v>
      </c>
      <c r="F13" s="96">
        <v>13716.767</v>
      </c>
      <c r="G13" s="96"/>
      <c r="H13" s="96">
        <v>8494.247</v>
      </c>
      <c r="I13" s="96">
        <v>0.78</v>
      </c>
      <c r="J13" s="96">
        <v>5221.74</v>
      </c>
      <c r="K13" s="96"/>
      <c r="L13" s="96">
        <v>13716.767</v>
      </c>
      <c r="M13" s="96">
        <v>308613.47517730494</v>
      </c>
      <c r="N13" s="97"/>
      <c r="O13" s="96"/>
      <c r="P13" s="93"/>
    </row>
    <row r="14" spans="1:16" ht="11.25">
      <c r="A14" s="95">
        <v>99</v>
      </c>
      <c r="B14" s="65" t="s">
        <v>44</v>
      </c>
      <c r="C14" s="96">
        <v>19483.802</v>
      </c>
      <c r="D14" s="96">
        <v>3271.779</v>
      </c>
      <c r="E14" s="96">
        <v>15978.766</v>
      </c>
      <c r="F14" s="96">
        <v>38734.346999999994</v>
      </c>
      <c r="G14" s="96"/>
      <c r="H14" s="96">
        <v>24986.382</v>
      </c>
      <c r="I14" s="96">
        <v>460.177</v>
      </c>
      <c r="J14" s="96">
        <v>13287.788</v>
      </c>
      <c r="K14" s="96"/>
      <c r="L14" s="96">
        <v>38734.347</v>
      </c>
      <c r="M14" s="96">
        <v>785330.2600472813</v>
      </c>
      <c r="N14" s="97"/>
      <c r="O14" s="96"/>
      <c r="P14" s="93"/>
    </row>
    <row r="15" spans="1:16" ht="11.25">
      <c r="A15" s="95">
        <v>104</v>
      </c>
      <c r="B15" s="65" t="s">
        <v>45</v>
      </c>
      <c r="C15" s="96">
        <v>362.489</v>
      </c>
      <c r="D15" s="96">
        <v>305.286</v>
      </c>
      <c r="E15" s="96">
        <v>335.7</v>
      </c>
      <c r="F15" s="96">
        <v>1003.475</v>
      </c>
      <c r="G15" s="96"/>
      <c r="H15" s="96">
        <v>507.2</v>
      </c>
      <c r="I15" s="96">
        <v>22.085</v>
      </c>
      <c r="J15" s="96">
        <v>474.19</v>
      </c>
      <c r="K15" s="96"/>
      <c r="L15" s="96">
        <v>1003.475</v>
      </c>
      <c r="M15" s="96">
        <v>28025.413711583926</v>
      </c>
      <c r="N15" s="97"/>
      <c r="O15" s="96"/>
      <c r="P15" s="93"/>
    </row>
    <row r="16" spans="1:16" ht="11.25">
      <c r="A16" s="95">
        <v>107</v>
      </c>
      <c r="B16" s="65" t="s">
        <v>46</v>
      </c>
      <c r="C16" s="96">
        <v>14578.617</v>
      </c>
      <c r="D16" s="96">
        <v>11755.687</v>
      </c>
      <c r="E16" s="96">
        <v>2704.89</v>
      </c>
      <c r="F16" s="96">
        <v>29039.194</v>
      </c>
      <c r="G16" s="96"/>
      <c r="H16" s="96">
        <v>16878.037</v>
      </c>
      <c r="I16" s="96">
        <v>934.038</v>
      </c>
      <c r="J16" s="96">
        <v>11227.119</v>
      </c>
      <c r="K16" s="96"/>
      <c r="L16" s="96">
        <v>29039.194000000003</v>
      </c>
      <c r="M16" s="96">
        <v>663541.3120567376</v>
      </c>
      <c r="N16" s="97"/>
      <c r="O16" s="96"/>
      <c r="P16" s="93"/>
    </row>
    <row r="17" spans="1:16" ht="12" thickBot="1">
      <c r="A17" s="95">
        <v>108</v>
      </c>
      <c r="B17" s="65" t="s">
        <v>47</v>
      </c>
      <c r="C17" s="96">
        <v>50.678</v>
      </c>
      <c r="D17" s="96">
        <v>0</v>
      </c>
      <c r="E17" s="96">
        <v>37.131</v>
      </c>
      <c r="F17" s="96">
        <v>87.809</v>
      </c>
      <c r="G17" s="96"/>
      <c r="H17" s="96">
        <v>0.22</v>
      </c>
      <c r="I17" s="96">
        <v>0</v>
      </c>
      <c r="J17" s="96">
        <v>87.589</v>
      </c>
      <c r="K17" s="67"/>
      <c r="L17" s="96">
        <v>87.809</v>
      </c>
      <c r="M17" s="96">
        <v>5176.654846335698</v>
      </c>
      <c r="N17" s="97"/>
      <c r="O17" s="96"/>
      <c r="P17" s="93"/>
    </row>
    <row r="18" spans="1:16" ht="12" thickBot="1">
      <c r="A18" s="98"/>
      <c r="B18" s="83" t="s">
        <v>48</v>
      </c>
      <c r="C18" s="99">
        <v>103516.91548444987</v>
      </c>
      <c r="D18" s="99">
        <v>50141.27332337312</v>
      </c>
      <c r="E18" s="99">
        <v>45351.96639637599</v>
      </c>
      <c r="F18" s="99">
        <v>199010.15520419896</v>
      </c>
      <c r="G18" s="99"/>
      <c r="H18" s="99">
        <v>119378.20710035716</v>
      </c>
      <c r="I18" s="99">
        <v>16386.43075590208</v>
      </c>
      <c r="J18" s="99">
        <v>63245.51734793971</v>
      </c>
      <c r="K18" s="99">
        <v>0</v>
      </c>
      <c r="L18" s="99">
        <v>199010.15520419902</v>
      </c>
      <c r="M18" s="99">
        <v>3737914.7368758693</v>
      </c>
      <c r="N18" s="97"/>
      <c r="O18" s="96"/>
      <c r="P18" s="93"/>
    </row>
    <row r="19" spans="1:16" ht="11.25">
      <c r="A19" s="95">
        <v>62</v>
      </c>
      <c r="B19" s="81" t="s">
        <v>49</v>
      </c>
      <c r="C19" s="80">
        <v>368.164</v>
      </c>
      <c r="D19" s="80">
        <v>67.267</v>
      </c>
      <c r="E19" s="80">
        <v>205.718</v>
      </c>
      <c r="F19" s="80">
        <v>641.149</v>
      </c>
      <c r="G19" s="80"/>
      <c r="H19" s="80">
        <v>326.502</v>
      </c>
      <c r="I19" s="80">
        <v>0</v>
      </c>
      <c r="J19" s="80">
        <v>314.647</v>
      </c>
      <c r="K19" s="80"/>
      <c r="L19" s="96">
        <v>641.149</v>
      </c>
      <c r="M19" s="96">
        <v>18596.158392434987</v>
      </c>
      <c r="N19" s="97"/>
      <c r="O19" s="96"/>
      <c r="P19" s="93"/>
    </row>
    <row r="20" spans="1:16" ht="11.25">
      <c r="A20" s="95">
        <v>63</v>
      </c>
      <c r="B20" s="81" t="s">
        <v>390</v>
      </c>
      <c r="C20" s="80">
        <v>6486.409</v>
      </c>
      <c r="D20" s="80">
        <v>7759.348</v>
      </c>
      <c r="E20" s="80">
        <v>3191.295</v>
      </c>
      <c r="F20" s="80">
        <v>17437.052</v>
      </c>
      <c r="G20" s="80"/>
      <c r="H20" s="80">
        <v>5397.595</v>
      </c>
      <c r="I20" s="80">
        <v>10831.309</v>
      </c>
      <c r="J20" s="80">
        <v>1208.148</v>
      </c>
      <c r="K20" s="80"/>
      <c r="L20" s="96">
        <v>17437.052</v>
      </c>
      <c r="M20" s="96">
        <v>71403.54609929078</v>
      </c>
      <c r="N20" s="97"/>
      <c r="O20" s="96"/>
      <c r="P20" s="93"/>
    </row>
    <row r="21" spans="1:256" ht="11.25">
      <c r="A21" s="95">
        <v>65</v>
      </c>
      <c r="B21" s="81" t="s">
        <v>50</v>
      </c>
      <c r="C21" s="80">
        <v>1257.498</v>
      </c>
      <c r="D21" s="80">
        <v>1820.799</v>
      </c>
      <c r="E21" s="80">
        <v>916.02</v>
      </c>
      <c r="F21" s="80">
        <v>3994.317</v>
      </c>
      <c r="G21" s="80"/>
      <c r="H21" s="80">
        <v>1948.926</v>
      </c>
      <c r="I21" s="80">
        <v>815.428</v>
      </c>
      <c r="J21" s="80">
        <v>1229.963</v>
      </c>
      <c r="K21" s="80"/>
      <c r="L21" s="96">
        <v>3994.317</v>
      </c>
      <c r="M21" s="96">
        <v>72692.84869976359</v>
      </c>
      <c r="N21" s="100"/>
      <c r="O21" s="96"/>
      <c r="P21" s="93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1"/>
      <c r="CM21" s="101"/>
      <c r="CN21" s="101"/>
      <c r="CO21" s="101"/>
      <c r="CP21" s="101"/>
      <c r="CQ21" s="101"/>
      <c r="CR21" s="101"/>
      <c r="CS21" s="101"/>
      <c r="CT21" s="101"/>
      <c r="CU21" s="101"/>
      <c r="CV21" s="101"/>
      <c r="CW21" s="101"/>
      <c r="CX21" s="101"/>
      <c r="CY21" s="101"/>
      <c r="CZ21" s="101"/>
      <c r="DA21" s="101"/>
      <c r="DB21" s="101"/>
      <c r="DC21" s="101"/>
      <c r="DD21" s="101"/>
      <c r="DE21" s="101"/>
      <c r="DF21" s="101"/>
      <c r="DG21" s="101"/>
      <c r="DH21" s="101"/>
      <c r="DI21" s="101"/>
      <c r="DJ21" s="101"/>
      <c r="DK21" s="101"/>
      <c r="DL21" s="101"/>
      <c r="DM21" s="101"/>
      <c r="DN21" s="101"/>
      <c r="DO21" s="101"/>
      <c r="DP21" s="101"/>
      <c r="DQ21" s="101"/>
      <c r="DR21" s="101"/>
      <c r="DS21" s="101"/>
      <c r="DT21" s="101"/>
      <c r="DU21" s="101"/>
      <c r="DV21" s="101"/>
      <c r="DW21" s="101"/>
      <c r="DX21" s="101"/>
      <c r="DY21" s="101"/>
      <c r="DZ21" s="101"/>
      <c r="EA21" s="101"/>
      <c r="EB21" s="101"/>
      <c r="EC21" s="101"/>
      <c r="ED21" s="101"/>
      <c r="EE21" s="101"/>
      <c r="EF21" s="101"/>
      <c r="EG21" s="101"/>
      <c r="EH21" s="101"/>
      <c r="EI21" s="101"/>
      <c r="EJ21" s="101"/>
      <c r="EK21" s="101"/>
      <c r="EL21" s="101"/>
      <c r="EM21" s="101"/>
      <c r="EN21" s="101"/>
      <c r="EO21" s="101"/>
      <c r="EP21" s="101"/>
      <c r="EQ21" s="101"/>
      <c r="ER21" s="101"/>
      <c r="ES21" s="101"/>
      <c r="ET21" s="101"/>
      <c r="EU21" s="101"/>
      <c r="EV21" s="101"/>
      <c r="EW21" s="101"/>
      <c r="EX21" s="101"/>
      <c r="EY21" s="101"/>
      <c r="EZ21" s="101"/>
      <c r="FA21" s="101"/>
      <c r="FB21" s="101"/>
      <c r="FC21" s="101"/>
      <c r="FD21" s="101"/>
      <c r="FE21" s="101"/>
      <c r="FF21" s="101"/>
      <c r="FG21" s="101"/>
      <c r="FH21" s="101"/>
      <c r="FI21" s="101"/>
      <c r="FJ21" s="101"/>
      <c r="FK21" s="101"/>
      <c r="FL21" s="101"/>
      <c r="FM21" s="101"/>
      <c r="FN21" s="101"/>
      <c r="FO21" s="101"/>
      <c r="FP21" s="101"/>
      <c r="FQ21" s="101"/>
      <c r="FR21" s="101"/>
      <c r="FS21" s="101"/>
      <c r="FT21" s="101"/>
      <c r="FU21" s="101"/>
      <c r="FV21" s="101"/>
      <c r="FW21" s="101"/>
      <c r="FX21" s="101"/>
      <c r="FY21" s="101"/>
      <c r="FZ21" s="101"/>
      <c r="GA21" s="101"/>
      <c r="GB21" s="101"/>
      <c r="GC21" s="101"/>
      <c r="GD21" s="101"/>
      <c r="GE21" s="101"/>
      <c r="GF21" s="101"/>
      <c r="GG21" s="101"/>
      <c r="GH21" s="101"/>
      <c r="GI21" s="101"/>
      <c r="GJ21" s="101"/>
      <c r="GK21" s="101"/>
      <c r="GL21" s="101"/>
      <c r="GM21" s="101"/>
      <c r="GN21" s="101"/>
      <c r="GO21" s="101"/>
      <c r="GP21" s="101"/>
      <c r="GQ21" s="101"/>
      <c r="GR21" s="101"/>
      <c r="GS21" s="101"/>
      <c r="GT21" s="101"/>
      <c r="GU21" s="101"/>
      <c r="GV21" s="101"/>
      <c r="GW21" s="101"/>
      <c r="GX21" s="101"/>
      <c r="GY21" s="101"/>
      <c r="GZ21" s="101"/>
      <c r="HA21" s="101"/>
      <c r="HB21" s="101"/>
      <c r="HC21" s="101"/>
      <c r="HD21" s="101"/>
      <c r="HE21" s="101"/>
      <c r="HF21" s="101"/>
      <c r="HG21" s="101"/>
      <c r="HH21" s="101"/>
      <c r="HI21" s="101"/>
      <c r="HJ21" s="101"/>
      <c r="HK21" s="101"/>
      <c r="HL21" s="101"/>
      <c r="HM21" s="101"/>
      <c r="HN21" s="101"/>
      <c r="HO21" s="101"/>
      <c r="HP21" s="101"/>
      <c r="HQ21" s="101"/>
      <c r="HR21" s="101"/>
      <c r="HS21" s="101"/>
      <c r="HT21" s="101"/>
      <c r="HU21" s="101"/>
      <c r="HV21" s="101"/>
      <c r="HW21" s="101"/>
      <c r="HX21" s="101"/>
      <c r="HY21" s="101"/>
      <c r="HZ21" s="101"/>
      <c r="IA21" s="101"/>
      <c r="IB21" s="101"/>
      <c r="IC21" s="101"/>
      <c r="ID21" s="101"/>
      <c r="IE21" s="101"/>
      <c r="IF21" s="101"/>
      <c r="IG21" s="101"/>
      <c r="IH21" s="101"/>
      <c r="II21" s="101"/>
      <c r="IJ21" s="101"/>
      <c r="IK21" s="101"/>
      <c r="IL21" s="101"/>
      <c r="IM21" s="101"/>
      <c r="IN21" s="101"/>
      <c r="IO21" s="101"/>
      <c r="IP21" s="101"/>
      <c r="IQ21" s="101"/>
      <c r="IR21" s="101"/>
      <c r="IS21" s="101"/>
      <c r="IT21" s="101"/>
      <c r="IU21" s="101"/>
      <c r="IV21" s="101"/>
    </row>
    <row r="22" spans="1:16" ht="11.25">
      <c r="A22" s="95">
        <v>68</v>
      </c>
      <c r="B22" s="81" t="s">
        <v>51</v>
      </c>
      <c r="C22" s="80">
        <v>386.537</v>
      </c>
      <c r="D22" s="80">
        <v>2245.324</v>
      </c>
      <c r="E22" s="80">
        <v>121.492</v>
      </c>
      <c r="F22" s="80">
        <v>2753.353</v>
      </c>
      <c r="G22" s="80"/>
      <c r="H22" s="80">
        <v>927.437</v>
      </c>
      <c r="I22" s="80">
        <v>1554.423</v>
      </c>
      <c r="J22" s="80">
        <v>271.493</v>
      </c>
      <c r="K22" s="80"/>
      <c r="L22" s="96">
        <v>2753.353</v>
      </c>
      <c r="M22" s="96">
        <v>16045.685579196217</v>
      </c>
      <c r="N22" s="97"/>
      <c r="O22" s="96"/>
      <c r="P22" s="93"/>
    </row>
    <row r="23" spans="1:16" ht="11.25">
      <c r="A23" s="95">
        <v>76</v>
      </c>
      <c r="B23" s="81" t="s">
        <v>52</v>
      </c>
      <c r="C23" s="80">
        <v>3988.042</v>
      </c>
      <c r="D23" s="80">
        <v>1993.983</v>
      </c>
      <c r="E23" s="80">
        <v>1113.369</v>
      </c>
      <c r="F23" s="80">
        <v>7095.393999999999</v>
      </c>
      <c r="G23" s="80"/>
      <c r="H23" s="80">
        <v>2183.907</v>
      </c>
      <c r="I23" s="80">
        <v>0</v>
      </c>
      <c r="J23" s="80">
        <v>4911.487</v>
      </c>
      <c r="K23" s="80"/>
      <c r="L23" s="96">
        <v>7095.394</v>
      </c>
      <c r="M23" s="96">
        <v>290277.0094562648</v>
      </c>
      <c r="N23" s="97"/>
      <c r="O23" s="96"/>
      <c r="P23" s="93"/>
    </row>
    <row r="24" spans="1:16" ht="11.25">
      <c r="A24" s="95">
        <v>81</v>
      </c>
      <c r="B24" s="81" t="s">
        <v>53</v>
      </c>
      <c r="C24" s="80">
        <v>265.669</v>
      </c>
      <c r="D24" s="80">
        <v>649.684</v>
      </c>
      <c r="E24" s="80">
        <v>173.792</v>
      </c>
      <c r="F24" s="80">
        <v>1089.145</v>
      </c>
      <c r="G24" s="80"/>
      <c r="H24" s="80">
        <v>804.844</v>
      </c>
      <c r="I24" s="80">
        <v>149.075</v>
      </c>
      <c r="J24" s="80">
        <v>135.226</v>
      </c>
      <c r="K24" s="80"/>
      <c r="L24" s="96">
        <v>1089.145</v>
      </c>
      <c r="M24" s="96">
        <v>7992.080378250591</v>
      </c>
      <c r="N24" s="97"/>
      <c r="O24" s="96"/>
      <c r="P24" s="93"/>
    </row>
    <row r="25" spans="1:16" ht="11.25">
      <c r="A25" s="95">
        <v>85</v>
      </c>
      <c r="B25" s="81" t="s">
        <v>54</v>
      </c>
      <c r="C25" s="80">
        <v>1016.893</v>
      </c>
      <c r="D25" s="80">
        <v>179.742</v>
      </c>
      <c r="E25" s="80">
        <v>677.499</v>
      </c>
      <c r="F25" s="80">
        <v>1874.134</v>
      </c>
      <c r="G25" s="80"/>
      <c r="H25" s="80">
        <v>1374.071</v>
      </c>
      <c r="I25" s="80">
        <v>52.223</v>
      </c>
      <c r="J25" s="80">
        <v>447.84</v>
      </c>
      <c r="K25" s="80"/>
      <c r="L25" s="96">
        <v>1874.1339999999998</v>
      </c>
      <c r="M25" s="96">
        <v>26468.08510638298</v>
      </c>
      <c r="N25" s="97"/>
      <c r="O25" s="96"/>
      <c r="P25" s="93"/>
    </row>
    <row r="26" spans="1:16" ht="12" thickBot="1">
      <c r="A26" s="95">
        <v>94</v>
      </c>
      <c r="B26" s="81" t="s">
        <v>55</v>
      </c>
      <c r="C26" s="80">
        <v>1554.816</v>
      </c>
      <c r="D26" s="80">
        <v>31.049</v>
      </c>
      <c r="E26" s="80">
        <v>150.441</v>
      </c>
      <c r="F26" s="80">
        <v>1736.306</v>
      </c>
      <c r="G26" s="80"/>
      <c r="H26" s="80">
        <v>1507.344</v>
      </c>
      <c r="I26" s="80">
        <v>135.114</v>
      </c>
      <c r="J26" s="80">
        <v>93.848</v>
      </c>
      <c r="K26" s="80"/>
      <c r="L26" s="96">
        <v>1736.306</v>
      </c>
      <c r="M26" s="96">
        <v>5546.572104018913</v>
      </c>
      <c r="N26" s="97"/>
      <c r="O26" s="96"/>
      <c r="P26" s="93"/>
    </row>
    <row r="27" spans="1:16" ht="12" thickBot="1">
      <c r="A27" s="83"/>
      <c r="B27" s="83" t="s">
        <v>56</v>
      </c>
      <c r="C27" s="102">
        <v>15324.028</v>
      </c>
      <c r="D27" s="102">
        <v>14747.196000000002</v>
      </c>
      <c r="E27" s="102">
        <v>6549.625999999999</v>
      </c>
      <c r="F27" s="102">
        <v>36620.85</v>
      </c>
      <c r="G27" s="102"/>
      <c r="H27" s="102">
        <v>14470.626000000004</v>
      </c>
      <c r="I27" s="102">
        <v>13537.572</v>
      </c>
      <c r="J27" s="102">
        <v>8612.651999999998</v>
      </c>
      <c r="K27" s="102"/>
      <c r="L27" s="99">
        <v>36620.85</v>
      </c>
      <c r="M27" s="102">
        <v>509021.9858156029</v>
      </c>
      <c r="N27" s="97"/>
      <c r="O27" s="96"/>
      <c r="P27" s="93"/>
    </row>
    <row r="28" spans="1:16" ht="12" thickBot="1">
      <c r="A28" s="83"/>
      <c r="B28" s="83" t="s">
        <v>57</v>
      </c>
      <c r="C28" s="102">
        <v>118840.94348444988</v>
      </c>
      <c r="D28" s="102">
        <v>64888.46932337312</v>
      </c>
      <c r="E28" s="102">
        <v>51901.592396375985</v>
      </c>
      <c r="F28" s="102">
        <v>235631.00520419897</v>
      </c>
      <c r="G28" s="102"/>
      <c r="H28" s="102">
        <v>133848.83310035715</v>
      </c>
      <c r="I28" s="102">
        <v>29924.002755902082</v>
      </c>
      <c r="J28" s="102">
        <v>71858.1693479397</v>
      </c>
      <c r="K28" s="102">
        <v>0</v>
      </c>
      <c r="L28" s="102">
        <v>235631.00520419903</v>
      </c>
      <c r="M28" s="102">
        <v>4246936.722691473</v>
      </c>
      <c r="N28" s="97"/>
      <c r="O28" s="96"/>
      <c r="P28" s="93"/>
    </row>
    <row r="29" spans="2:16" ht="11.25">
      <c r="B29" s="133" t="s">
        <v>404</v>
      </c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P29" s="93"/>
    </row>
    <row r="30" spans="2:256" ht="24.75" customHeight="1">
      <c r="B30" s="134" t="s">
        <v>418</v>
      </c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01"/>
      <c r="O30" s="101"/>
      <c r="P30" s="93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1"/>
      <c r="CC30" s="101"/>
      <c r="CD30" s="101"/>
      <c r="CE30" s="101"/>
      <c r="CF30" s="101"/>
      <c r="CG30" s="101"/>
      <c r="CH30" s="101"/>
      <c r="CI30" s="101"/>
      <c r="CJ30" s="101"/>
      <c r="CK30" s="101"/>
      <c r="CL30" s="101"/>
      <c r="CM30" s="101"/>
      <c r="CN30" s="101"/>
      <c r="CO30" s="101"/>
      <c r="CP30" s="101"/>
      <c r="CQ30" s="101"/>
      <c r="CR30" s="101"/>
      <c r="CS30" s="101"/>
      <c r="CT30" s="101"/>
      <c r="CU30" s="101"/>
      <c r="CV30" s="101"/>
      <c r="CW30" s="101"/>
      <c r="CX30" s="101"/>
      <c r="CY30" s="101"/>
      <c r="CZ30" s="101"/>
      <c r="DA30" s="101"/>
      <c r="DB30" s="101"/>
      <c r="DC30" s="101"/>
      <c r="DD30" s="101"/>
      <c r="DE30" s="101"/>
      <c r="DF30" s="101"/>
      <c r="DG30" s="101"/>
      <c r="DH30" s="101"/>
      <c r="DI30" s="101"/>
      <c r="DJ30" s="101"/>
      <c r="DK30" s="101"/>
      <c r="DL30" s="101"/>
      <c r="DM30" s="101"/>
      <c r="DN30" s="101"/>
      <c r="DO30" s="101"/>
      <c r="DP30" s="101"/>
      <c r="DQ30" s="101"/>
      <c r="DR30" s="101"/>
      <c r="DS30" s="101"/>
      <c r="DT30" s="101"/>
      <c r="DU30" s="101"/>
      <c r="DV30" s="101"/>
      <c r="DW30" s="101"/>
      <c r="DX30" s="101"/>
      <c r="DY30" s="101"/>
      <c r="DZ30" s="101"/>
      <c r="EA30" s="101"/>
      <c r="EB30" s="101"/>
      <c r="EC30" s="101"/>
      <c r="ED30" s="101"/>
      <c r="EE30" s="101"/>
      <c r="EF30" s="101"/>
      <c r="EG30" s="101"/>
      <c r="EH30" s="101"/>
      <c r="EI30" s="101"/>
      <c r="EJ30" s="101"/>
      <c r="EK30" s="101"/>
      <c r="EL30" s="101"/>
      <c r="EM30" s="101"/>
      <c r="EN30" s="101"/>
      <c r="EO30" s="101"/>
      <c r="EP30" s="101"/>
      <c r="EQ30" s="101"/>
      <c r="ER30" s="101"/>
      <c r="ES30" s="101"/>
      <c r="ET30" s="101"/>
      <c r="EU30" s="101"/>
      <c r="EV30" s="101"/>
      <c r="EW30" s="101"/>
      <c r="EX30" s="101"/>
      <c r="EY30" s="101"/>
      <c r="EZ30" s="101"/>
      <c r="FA30" s="101"/>
      <c r="FB30" s="101"/>
      <c r="FC30" s="101"/>
      <c r="FD30" s="101"/>
      <c r="FE30" s="101"/>
      <c r="FF30" s="101"/>
      <c r="FG30" s="101"/>
      <c r="FH30" s="101"/>
      <c r="FI30" s="101"/>
      <c r="FJ30" s="101"/>
      <c r="FK30" s="101"/>
      <c r="FL30" s="101"/>
      <c r="FM30" s="101"/>
      <c r="FN30" s="101"/>
      <c r="FO30" s="101"/>
      <c r="FP30" s="101"/>
      <c r="FQ30" s="101"/>
      <c r="FR30" s="101"/>
      <c r="FS30" s="101"/>
      <c r="FT30" s="101"/>
      <c r="FU30" s="101"/>
      <c r="FV30" s="101"/>
      <c r="FW30" s="101"/>
      <c r="FX30" s="101"/>
      <c r="FY30" s="101"/>
      <c r="FZ30" s="101"/>
      <c r="GA30" s="101"/>
      <c r="GB30" s="101"/>
      <c r="GC30" s="101"/>
      <c r="GD30" s="101"/>
      <c r="GE30" s="101"/>
      <c r="GF30" s="101"/>
      <c r="GG30" s="101"/>
      <c r="GH30" s="101"/>
      <c r="GI30" s="101"/>
      <c r="GJ30" s="101"/>
      <c r="GK30" s="101"/>
      <c r="GL30" s="101"/>
      <c r="GM30" s="101"/>
      <c r="GN30" s="101"/>
      <c r="GO30" s="101"/>
      <c r="GP30" s="101"/>
      <c r="GQ30" s="101"/>
      <c r="GR30" s="101"/>
      <c r="GS30" s="101"/>
      <c r="GT30" s="101"/>
      <c r="GU30" s="101"/>
      <c r="GV30" s="101"/>
      <c r="GW30" s="101"/>
      <c r="GX30" s="101"/>
      <c r="GY30" s="101"/>
      <c r="GZ30" s="101"/>
      <c r="HA30" s="101"/>
      <c r="HB30" s="101"/>
      <c r="HC30" s="101"/>
      <c r="HD30" s="101"/>
      <c r="HE30" s="101"/>
      <c r="HF30" s="101"/>
      <c r="HG30" s="101"/>
      <c r="HH30" s="101"/>
      <c r="HI30" s="101"/>
      <c r="HJ30" s="101"/>
      <c r="HK30" s="101"/>
      <c r="HL30" s="101"/>
      <c r="HM30" s="101"/>
      <c r="HN30" s="101"/>
      <c r="HO30" s="101"/>
      <c r="HP30" s="101"/>
      <c r="HQ30" s="101"/>
      <c r="HR30" s="101"/>
      <c r="HS30" s="101"/>
      <c r="HT30" s="101"/>
      <c r="HU30" s="101"/>
      <c r="HV30" s="101"/>
      <c r="HW30" s="101"/>
      <c r="HX30" s="101"/>
      <c r="HY30" s="101"/>
      <c r="HZ30" s="101"/>
      <c r="IA30" s="101"/>
      <c r="IB30" s="101"/>
      <c r="IC30" s="101"/>
      <c r="ID30" s="101"/>
      <c r="IE30" s="101"/>
      <c r="IF30" s="101"/>
      <c r="IG30" s="101"/>
      <c r="IH30" s="101"/>
      <c r="II30" s="101"/>
      <c r="IJ30" s="101"/>
      <c r="IK30" s="101"/>
      <c r="IL30" s="101"/>
      <c r="IM30" s="101"/>
      <c r="IN30" s="101"/>
      <c r="IO30" s="101"/>
      <c r="IP30" s="101"/>
      <c r="IQ30" s="101"/>
      <c r="IR30" s="101"/>
      <c r="IS30" s="101"/>
      <c r="IT30" s="101"/>
      <c r="IU30" s="101"/>
      <c r="IV30" s="101"/>
    </row>
    <row r="31" spans="2:256" ht="14.25" customHeight="1">
      <c r="B31" s="132" t="s">
        <v>417</v>
      </c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01"/>
      <c r="O31" s="101"/>
      <c r="P31" s="93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1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101"/>
      <c r="CM31" s="101"/>
      <c r="CN31" s="101"/>
      <c r="CO31" s="101"/>
      <c r="CP31" s="101"/>
      <c r="CQ31" s="101"/>
      <c r="CR31" s="101"/>
      <c r="CS31" s="101"/>
      <c r="CT31" s="101"/>
      <c r="CU31" s="101"/>
      <c r="CV31" s="101"/>
      <c r="CW31" s="101"/>
      <c r="CX31" s="101"/>
      <c r="CY31" s="101"/>
      <c r="CZ31" s="101"/>
      <c r="DA31" s="101"/>
      <c r="DB31" s="101"/>
      <c r="DC31" s="101"/>
      <c r="DD31" s="101"/>
      <c r="DE31" s="101"/>
      <c r="DF31" s="101"/>
      <c r="DG31" s="101"/>
      <c r="DH31" s="101"/>
      <c r="DI31" s="101"/>
      <c r="DJ31" s="101"/>
      <c r="DK31" s="101"/>
      <c r="DL31" s="101"/>
      <c r="DM31" s="101"/>
      <c r="DN31" s="101"/>
      <c r="DO31" s="101"/>
      <c r="DP31" s="101"/>
      <c r="DQ31" s="101"/>
      <c r="DR31" s="101"/>
      <c r="DS31" s="101"/>
      <c r="DT31" s="101"/>
      <c r="DU31" s="101"/>
      <c r="DV31" s="101"/>
      <c r="DW31" s="101"/>
      <c r="DX31" s="101"/>
      <c r="DY31" s="101"/>
      <c r="DZ31" s="101"/>
      <c r="EA31" s="101"/>
      <c r="EB31" s="101"/>
      <c r="EC31" s="101"/>
      <c r="ED31" s="101"/>
      <c r="EE31" s="101"/>
      <c r="EF31" s="101"/>
      <c r="EG31" s="101"/>
      <c r="EH31" s="101"/>
      <c r="EI31" s="101"/>
      <c r="EJ31" s="101"/>
      <c r="EK31" s="101"/>
      <c r="EL31" s="101"/>
      <c r="EM31" s="101"/>
      <c r="EN31" s="101"/>
      <c r="EO31" s="101"/>
      <c r="EP31" s="101"/>
      <c r="EQ31" s="101"/>
      <c r="ER31" s="101"/>
      <c r="ES31" s="101"/>
      <c r="ET31" s="101"/>
      <c r="EU31" s="101"/>
      <c r="EV31" s="101"/>
      <c r="EW31" s="101"/>
      <c r="EX31" s="101"/>
      <c r="EY31" s="101"/>
      <c r="EZ31" s="101"/>
      <c r="FA31" s="101"/>
      <c r="FB31" s="101"/>
      <c r="FC31" s="101"/>
      <c r="FD31" s="101"/>
      <c r="FE31" s="101"/>
      <c r="FF31" s="101"/>
      <c r="FG31" s="101"/>
      <c r="FH31" s="101"/>
      <c r="FI31" s="101"/>
      <c r="FJ31" s="101"/>
      <c r="FK31" s="101"/>
      <c r="FL31" s="101"/>
      <c r="FM31" s="101"/>
      <c r="FN31" s="101"/>
      <c r="FO31" s="101"/>
      <c r="FP31" s="101"/>
      <c r="FQ31" s="101"/>
      <c r="FR31" s="101"/>
      <c r="FS31" s="101"/>
      <c r="FT31" s="101"/>
      <c r="FU31" s="101"/>
      <c r="FV31" s="101"/>
      <c r="FW31" s="101"/>
      <c r="FX31" s="101"/>
      <c r="FY31" s="101"/>
      <c r="FZ31" s="101"/>
      <c r="GA31" s="101"/>
      <c r="GB31" s="101"/>
      <c r="GC31" s="101"/>
      <c r="GD31" s="101"/>
      <c r="GE31" s="101"/>
      <c r="GF31" s="101"/>
      <c r="GG31" s="101"/>
      <c r="GH31" s="101"/>
      <c r="GI31" s="101"/>
      <c r="GJ31" s="101"/>
      <c r="GK31" s="101"/>
      <c r="GL31" s="101"/>
      <c r="GM31" s="101"/>
      <c r="GN31" s="101"/>
      <c r="GO31" s="101"/>
      <c r="GP31" s="101"/>
      <c r="GQ31" s="101"/>
      <c r="GR31" s="101"/>
      <c r="GS31" s="101"/>
      <c r="GT31" s="101"/>
      <c r="GU31" s="101"/>
      <c r="GV31" s="101"/>
      <c r="GW31" s="101"/>
      <c r="GX31" s="101"/>
      <c r="GY31" s="101"/>
      <c r="GZ31" s="101"/>
      <c r="HA31" s="101"/>
      <c r="HB31" s="101"/>
      <c r="HC31" s="101"/>
      <c r="HD31" s="101"/>
      <c r="HE31" s="101"/>
      <c r="HF31" s="101"/>
      <c r="HG31" s="101"/>
      <c r="HH31" s="101"/>
      <c r="HI31" s="101"/>
      <c r="HJ31" s="101"/>
      <c r="HK31" s="101"/>
      <c r="HL31" s="101"/>
      <c r="HM31" s="101"/>
      <c r="HN31" s="101"/>
      <c r="HO31" s="101"/>
      <c r="HP31" s="101"/>
      <c r="HQ31" s="101"/>
      <c r="HR31" s="101"/>
      <c r="HS31" s="101"/>
      <c r="HT31" s="101"/>
      <c r="HU31" s="101"/>
      <c r="HV31" s="101"/>
      <c r="HW31" s="101"/>
      <c r="HX31" s="101"/>
      <c r="HY31" s="101"/>
      <c r="HZ31" s="101"/>
      <c r="IA31" s="101"/>
      <c r="IB31" s="101"/>
      <c r="IC31" s="101"/>
      <c r="ID31" s="101"/>
      <c r="IE31" s="101"/>
      <c r="IF31" s="101"/>
      <c r="IG31" s="101"/>
      <c r="IH31" s="101"/>
      <c r="II31" s="101"/>
      <c r="IJ31" s="101"/>
      <c r="IK31" s="101"/>
      <c r="IL31" s="101"/>
      <c r="IM31" s="101"/>
      <c r="IN31" s="101"/>
      <c r="IO31" s="101"/>
      <c r="IP31" s="101"/>
      <c r="IQ31" s="101"/>
      <c r="IR31" s="101"/>
      <c r="IS31" s="101"/>
      <c r="IT31" s="101"/>
      <c r="IU31" s="101"/>
      <c r="IV31" s="101"/>
    </row>
    <row r="32" spans="2:256" ht="11.25"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01"/>
      <c r="O32" s="101"/>
      <c r="P32" s="93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1"/>
      <c r="CM32" s="101"/>
      <c r="CN32" s="101"/>
      <c r="CO32" s="101"/>
      <c r="CP32" s="101"/>
      <c r="CQ32" s="101"/>
      <c r="CR32" s="101"/>
      <c r="CS32" s="101"/>
      <c r="CT32" s="101"/>
      <c r="CU32" s="101"/>
      <c r="CV32" s="101"/>
      <c r="CW32" s="101"/>
      <c r="CX32" s="101"/>
      <c r="CY32" s="101"/>
      <c r="CZ32" s="101"/>
      <c r="DA32" s="101"/>
      <c r="DB32" s="101"/>
      <c r="DC32" s="101"/>
      <c r="DD32" s="101"/>
      <c r="DE32" s="101"/>
      <c r="DF32" s="101"/>
      <c r="DG32" s="101"/>
      <c r="DH32" s="101"/>
      <c r="DI32" s="101"/>
      <c r="DJ32" s="101"/>
      <c r="DK32" s="101"/>
      <c r="DL32" s="101"/>
      <c r="DM32" s="101"/>
      <c r="DN32" s="101"/>
      <c r="DO32" s="101"/>
      <c r="DP32" s="101"/>
      <c r="DQ32" s="101"/>
      <c r="DR32" s="101"/>
      <c r="DS32" s="101"/>
      <c r="DT32" s="101"/>
      <c r="DU32" s="101"/>
      <c r="DV32" s="101"/>
      <c r="DW32" s="101"/>
      <c r="DX32" s="101"/>
      <c r="DY32" s="101"/>
      <c r="DZ32" s="101"/>
      <c r="EA32" s="101"/>
      <c r="EB32" s="101"/>
      <c r="EC32" s="101"/>
      <c r="ED32" s="101"/>
      <c r="EE32" s="101"/>
      <c r="EF32" s="101"/>
      <c r="EG32" s="101"/>
      <c r="EH32" s="101"/>
      <c r="EI32" s="101"/>
      <c r="EJ32" s="101"/>
      <c r="EK32" s="101"/>
      <c r="EL32" s="101"/>
      <c r="EM32" s="101"/>
      <c r="EN32" s="101"/>
      <c r="EO32" s="101"/>
      <c r="EP32" s="101"/>
      <c r="EQ32" s="101"/>
      <c r="ER32" s="101"/>
      <c r="ES32" s="101"/>
      <c r="ET32" s="101"/>
      <c r="EU32" s="101"/>
      <c r="EV32" s="101"/>
      <c r="EW32" s="101"/>
      <c r="EX32" s="101"/>
      <c r="EY32" s="101"/>
      <c r="EZ32" s="101"/>
      <c r="FA32" s="101"/>
      <c r="FB32" s="101"/>
      <c r="FC32" s="101"/>
      <c r="FD32" s="101"/>
      <c r="FE32" s="101"/>
      <c r="FF32" s="101"/>
      <c r="FG32" s="101"/>
      <c r="FH32" s="101"/>
      <c r="FI32" s="101"/>
      <c r="FJ32" s="101"/>
      <c r="FK32" s="101"/>
      <c r="FL32" s="101"/>
      <c r="FM32" s="101"/>
      <c r="FN32" s="101"/>
      <c r="FO32" s="101"/>
      <c r="FP32" s="101"/>
      <c r="FQ32" s="101"/>
      <c r="FR32" s="101"/>
      <c r="FS32" s="101"/>
      <c r="FT32" s="101"/>
      <c r="FU32" s="101"/>
      <c r="FV32" s="101"/>
      <c r="FW32" s="101"/>
      <c r="FX32" s="101"/>
      <c r="FY32" s="101"/>
      <c r="FZ32" s="101"/>
      <c r="GA32" s="101"/>
      <c r="GB32" s="101"/>
      <c r="GC32" s="101"/>
      <c r="GD32" s="101"/>
      <c r="GE32" s="101"/>
      <c r="GF32" s="101"/>
      <c r="GG32" s="101"/>
      <c r="GH32" s="101"/>
      <c r="GI32" s="101"/>
      <c r="GJ32" s="101"/>
      <c r="GK32" s="101"/>
      <c r="GL32" s="101"/>
      <c r="GM32" s="101"/>
      <c r="GN32" s="101"/>
      <c r="GO32" s="101"/>
      <c r="GP32" s="101"/>
      <c r="GQ32" s="101"/>
      <c r="GR32" s="101"/>
      <c r="GS32" s="101"/>
      <c r="GT32" s="101"/>
      <c r="GU32" s="101"/>
      <c r="GV32" s="101"/>
      <c r="GW32" s="101"/>
      <c r="GX32" s="101"/>
      <c r="GY32" s="101"/>
      <c r="GZ32" s="101"/>
      <c r="HA32" s="101"/>
      <c r="HB32" s="101"/>
      <c r="HC32" s="101"/>
      <c r="HD32" s="101"/>
      <c r="HE32" s="101"/>
      <c r="HF32" s="101"/>
      <c r="HG32" s="101"/>
      <c r="HH32" s="101"/>
      <c r="HI32" s="101"/>
      <c r="HJ32" s="101"/>
      <c r="HK32" s="101"/>
      <c r="HL32" s="101"/>
      <c r="HM32" s="101"/>
      <c r="HN32" s="101"/>
      <c r="HO32" s="101"/>
      <c r="HP32" s="101"/>
      <c r="HQ32" s="101"/>
      <c r="HR32" s="101"/>
      <c r="HS32" s="101"/>
      <c r="HT32" s="101"/>
      <c r="HU32" s="101"/>
      <c r="HV32" s="101"/>
      <c r="HW32" s="101"/>
      <c r="HX32" s="101"/>
      <c r="HY32" s="101"/>
      <c r="HZ32" s="101"/>
      <c r="IA32" s="101"/>
      <c r="IB32" s="101"/>
      <c r="IC32" s="101"/>
      <c r="ID32" s="101"/>
      <c r="IE32" s="101"/>
      <c r="IF32" s="101"/>
      <c r="IG32" s="101"/>
      <c r="IH32" s="101"/>
      <c r="II32" s="101"/>
      <c r="IJ32" s="101"/>
      <c r="IK32" s="101"/>
      <c r="IL32" s="101"/>
      <c r="IM32" s="101"/>
      <c r="IN32" s="101"/>
      <c r="IO32" s="101"/>
      <c r="IP32" s="101"/>
      <c r="IQ32" s="101"/>
      <c r="IR32" s="101"/>
      <c r="IS32" s="101"/>
      <c r="IT32" s="101"/>
      <c r="IU32" s="101"/>
      <c r="IV32" s="101"/>
    </row>
    <row r="33" ht="11.25">
      <c r="B33" s="103"/>
    </row>
  </sheetData>
  <mergeCells count="12">
    <mergeCell ref="B32:M32"/>
    <mergeCell ref="B29:M29"/>
    <mergeCell ref="B31:M31"/>
    <mergeCell ref="B30:M30"/>
    <mergeCell ref="A1:M1"/>
    <mergeCell ref="A2:M2"/>
    <mergeCell ref="A3:M3"/>
    <mergeCell ref="A5:A6"/>
    <mergeCell ref="B5:B6"/>
    <mergeCell ref="M5:M6"/>
    <mergeCell ref="C5:F5"/>
    <mergeCell ref="H5:L5"/>
  </mergeCells>
  <printOptions horizontalCentered="1" verticalCentered="1"/>
  <pageMargins left="0.7874015748031497" right="0.7874015748031497" top="0.7874015748031497" bottom="0.7874015748031497" header="0" footer="0"/>
  <pageSetup fitToHeight="1" fitToWidth="1" horizontalDpi="1200" verticalDpi="1200" orientation="portrait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 transitionEvaluation="1">
    <pageSetUpPr fitToPage="1"/>
  </sheetPr>
  <dimension ref="A1:IV49"/>
  <sheetViews>
    <sheetView showGridLines="0" workbookViewId="0" topLeftCell="A1">
      <selection activeCell="A2" sqref="A2:M2"/>
    </sheetView>
  </sheetViews>
  <sheetFormatPr defaultColWidth="5.33203125" defaultRowHeight="11.25"/>
  <cols>
    <col min="1" max="1" width="4.83203125" style="73" bestFit="1" customWidth="1"/>
    <col min="2" max="2" width="21.66015625" style="73" bestFit="1" customWidth="1"/>
    <col min="3" max="9" width="12.5" style="73" customWidth="1"/>
    <col min="10" max="10" width="11" style="73" customWidth="1"/>
    <col min="11" max="12" width="12.5" style="73" hidden="1" customWidth="1"/>
    <col min="13" max="13" width="12.5" style="73" customWidth="1"/>
    <col min="14" max="15" width="5.33203125" style="73" customWidth="1"/>
    <col min="16" max="16" width="8.33203125" style="73" customWidth="1"/>
    <col min="17" max="16384" width="5.33203125" style="73" customWidth="1"/>
  </cols>
  <sheetData>
    <row r="1" spans="1:13" ht="11.25">
      <c r="A1" s="170" t="s">
        <v>377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</row>
    <row r="2" spans="1:13" ht="11.25">
      <c r="A2" s="135" t="s">
        <v>407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spans="1:13" ht="11.25">
      <c r="A3" s="176" t="s">
        <v>406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</row>
    <row r="4" spans="14:256" ht="12" thickBot="1">
      <c r="N4" s="74"/>
      <c r="O4" s="74"/>
      <c r="P4" s="75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  <c r="DP4" s="74"/>
      <c r="DQ4" s="74"/>
      <c r="DR4" s="74"/>
      <c r="DS4" s="74"/>
      <c r="DT4" s="74"/>
      <c r="DU4" s="74"/>
      <c r="DV4" s="74"/>
      <c r="DW4" s="74"/>
      <c r="DX4" s="74"/>
      <c r="DY4" s="74"/>
      <c r="DZ4" s="74"/>
      <c r="EA4" s="74"/>
      <c r="EB4" s="74"/>
      <c r="EC4" s="74"/>
      <c r="ED4" s="74"/>
      <c r="EE4" s="74"/>
      <c r="EF4" s="74"/>
      <c r="EG4" s="74"/>
      <c r="EH4" s="74"/>
      <c r="EI4" s="74"/>
      <c r="EJ4" s="74"/>
      <c r="EK4" s="74"/>
      <c r="EL4" s="74"/>
      <c r="EM4" s="74"/>
      <c r="EN4" s="74"/>
      <c r="EO4" s="74"/>
      <c r="EP4" s="74"/>
      <c r="EQ4" s="74"/>
      <c r="ER4" s="74"/>
      <c r="ES4" s="74"/>
      <c r="ET4" s="74"/>
      <c r="EU4" s="74"/>
      <c r="EV4" s="74"/>
      <c r="EW4" s="74"/>
      <c r="EX4" s="74"/>
      <c r="EY4" s="74"/>
      <c r="EZ4" s="74"/>
      <c r="FA4" s="74"/>
      <c r="FB4" s="74"/>
      <c r="FC4" s="74"/>
      <c r="FD4" s="74"/>
      <c r="FE4" s="74"/>
      <c r="FF4" s="74"/>
      <c r="FG4" s="74"/>
      <c r="FH4" s="74"/>
      <c r="FI4" s="74"/>
      <c r="FJ4" s="74"/>
      <c r="FK4" s="74"/>
      <c r="FL4" s="74"/>
      <c r="FM4" s="74"/>
      <c r="FN4" s="74"/>
      <c r="FO4" s="74"/>
      <c r="FP4" s="74"/>
      <c r="FQ4" s="74"/>
      <c r="FR4" s="74"/>
      <c r="FS4" s="74"/>
      <c r="FT4" s="74"/>
      <c r="FU4" s="74"/>
      <c r="FV4" s="74"/>
      <c r="FW4" s="74"/>
      <c r="FX4" s="74"/>
      <c r="FY4" s="74"/>
      <c r="FZ4" s="74"/>
      <c r="GA4" s="74"/>
      <c r="GB4" s="74"/>
      <c r="GC4" s="74"/>
      <c r="GD4" s="74"/>
      <c r="GE4" s="74"/>
      <c r="GF4" s="74"/>
      <c r="GG4" s="74"/>
      <c r="GH4" s="74"/>
      <c r="GI4" s="74"/>
      <c r="GJ4" s="74"/>
      <c r="GK4" s="74"/>
      <c r="GL4" s="74"/>
      <c r="GM4" s="74"/>
      <c r="GN4" s="74"/>
      <c r="GO4" s="74"/>
      <c r="GP4" s="74"/>
      <c r="GQ4" s="74"/>
      <c r="GR4" s="74"/>
      <c r="GS4" s="74"/>
      <c r="GT4" s="74"/>
      <c r="GU4" s="74"/>
      <c r="GV4" s="74"/>
      <c r="GW4" s="74"/>
      <c r="GX4" s="74"/>
      <c r="GY4" s="74"/>
      <c r="GZ4" s="74"/>
      <c r="HA4" s="74"/>
      <c r="HB4" s="74"/>
      <c r="HC4" s="74"/>
      <c r="HD4" s="74"/>
      <c r="HE4" s="74"/>
      <c r="HF4" s="74"/>
      <c r="HG4" s="74"/>
      <c r="HH4" s="74"/>
      <c r="HI4" s="74"/>
      <c r="HJ4" s="74"/>
      <c r="HK4" s="74"/>
      <c r="HL4" s="74"/>
      <c r="HM4" s="74"/>
      <c r="HN4" s="74"/>
      <c r="HO4" s="74"/>
      <c r="HP4" s="74"/>
      <c r="HQ4" s="74"/>
      <c r="HR4" s="74"/>
      <c r="HS4" s="74"/>
      <c r="HT4" s="74"/>
      <c r="HU4" s="74"/>
      <c r="HV4" s="74"/>
      <c r="HW4" s="74"/>
      <c r="HX4" s="74"/>
      <c r="HY4" s="74"/>
      <c r="HZ4" s="74"/>
      <c r="IA4" s="74"/>
      <c r="IB4" s="74"/>
      <c r="IC4" s="74"/>
      <c r="ID4" s="74"/>
      <c r="IE4" s="74"/>
      <c r="IF4" s="74"/>
      <c r="IG4" s="74"/>
      <c r="IH4" s="74"/>
      <c r="II4" s="74"/>
      <c r="IJ4" s="74"/>
      <c r="IK4" s="74"/>
      <c r="IL4" s="74"/>
      <c r="IM4" s="74"/>
      <c r="IN4" s="74"/>
      <c r="IO4" s="74"/>
      <c r="IP4" s="74"/>
      <c r="IQ4" s="74"/>
      <c r="IR4" s="74"/>
      <c r="IS4" s="74"/>
      <c r="IT4" s="74"/>
      <c r="IU4" s="74"/>
      <c r="IV4" s="74"/>
    </row>
    <row r="5" spans="1:256" ht="11.25">
      <c r="A5" s="177" t="s">
        <v>37</v>
      </c>
      <c r="B5" s="177" t="s">
        <v>38</v>
      </c>
      <c r="C5" s="177" t="s">
        <v>204</v>
      </c>
      <c r="D5" s="177" t="s">
        <v>352</v>
      </c>
      <c r="E5" s="177" t="s">
        <v>218</v>
      </c>
      <c r="F5" s="177" t="s">
        <v>353</v>
      </c>
      <c r="G5" s="177" t="s">
        <v>230</v>
      </c>
      <c r="H5" s="177" t="s">
        <v>354</v>
      </c>
      <c r="I5" s="177" t="s">
        <v>248</v>
      </c>
      <c r="J5" s="177" t="s">
        <v>355</v>
      </c>
      <c r="K5" s="177" t="s">
        <v>66</v>
      </c>
      <c r="L5" s="177" t="s">
        <v>67</v>
      </c>
      <c r="M5" s="177" t="s">
        <v>181</v>
      </c>
      <c r="N5" s="74"/>
      <c r="O5" s="74"/>
      <c r="P5" s="75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4"/>
      <c r="DO5" s="74"/>
      <c r="DP5" s="74"/>
      <c r="DQ5" s="74"/>
      <c r="DR5" s="74"/>
      <c r="DS5" s="74"/>
      <c r="DT5" s="74"/>
      <c r="DU5" s="74"/>
      <c r="DV5" s="74"/>
      <c r="DW5" s="74"/>
      <c r="DX5" s="74"/>
      <c r="DY5" s="74"/>
      <c r="DZ5" s="74"/>
      <c r="EA5" s="74"/>
      <c r="EB5" s="74"/>
      <c r="EC5" s="74"/>
      <c r="ED5" s="74"/>
      <c r="EE5" s="74"/>
      <c r="EF5" s="74"/>
      <c r="EG5" s="74"/>
      <c r="EH5" s="74"/>
      <c r="EI5" s="74"/>
      <c r="EJ5" s="74"/>
      <c r="EK5" s="74"/>
      <c r="EL5" s="74"/>
      <c r="EM5" s="74"/>
      <c r="EN5" s="74"/>
      <c r="EO5" s="74"/>
      <c r="EP5" s="74"/>
      <c r="EQ5" s="74"/>
      <c r="ER5" s="74"/>
      <c r="ES5" s="74"/>
      <c r="ET5" s="74"/>
      <c r="EU5" s="74"/>
      <c r="EV5" s="74"/>
      <c r="EW5" s="74"/>
      <c r="EX5" s="74"/>
      <c r="EY5" s="74"/>
      <c r="EZ5" s="74"/>
      <c r="FA5" s="74"/>
      <c r="FB5" s="74"/>
      <c r="FC5" s="74"/>
      <c r="FD5" s="74"/>
      <c r="FE5" s="74"/>
      <c r="FF5" s="74"/>
      <c r="FG5" s="74"/>
      <c r="FH5" s="74"/>
      <c r="FI5" s="74"/>
      <c r="FJ5" s="74"/>
      <c r="FK5" s="74"/>
      <c r="FL5" s="74"/>
      <c r="FM5" s="74"/>
      <c r="FN5" s="74"/>
      <c r="FO5" s="74"/>
      <c r="FP5" s="74"/>
      <c r="FQ5" s="74"/>
      <c r="FR5" s="74"/>
      <c r="FS5" s="74"/>
      <c r="FT5" s="74"/>
      <c r="FU5" s="74"/>
      <c r="FV5" s="74"/>
      <c r="FW5" s="74"/>
      <c r="FX5" s="74"/>
      <c r="FY5" s="74"/>
      <c r="FZ5" s="74"/>
      <c r="GA5" s="74"/>
      <c r="GB5" s="74"/>
      <c r="GC5" s="74"/>
      <c r="GD5" s="74"/>
      <c r="GE5" s="74"/>
      <c r="GF5" s="74"/>
      <c r="GG5" s="74"/>
      <c r="GH5" s="74"/>
      <c r="GI5" s="74"/>
      <c r="GJ5" s="74"/>
      <c r="GK5" s="74"/>
      <c r="GL5" s="74"/>
      <c r="GM5" s="74"/>
      <c r="GN5" s="74"/>
      <c r="GO5" s="74"/>
      <c r="GP5" s="74"/>
      <c r="GQ5" s="74"/>
      <c r="GR5" s="74"/>
      <c r="GS5" s="74"/>
      <c r="GT5" s="74"/>
      <c r="GU5" s="74"/>
      <c r="GV5" s="74"/>
      <c r="GW5" s="74"/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74"/>
      <c r="HT5" s="74"/>
      <c r="HU5" s="74"/>
      <c r="HV5" s="74"/>
      <c r="HW5" s="74"/>
      <c r="HX5" s="74"/>
      <c r="HY5" s="74"/>
      <c r="HZ5" s="74"/>
      <c r="IA5" s="74"/>
      <c r="IB5" s="74"/>
      <c r="IC5" s="74"/>
      <c r="ID5" s="74"/>
      <c r="IE5" s="74"/>
      <c r="IF5" s="74"/>
      <c r="IG5" s="74"/>
      <c r="IH5" s="74"/>
      <c r="II5" s="74"/>
      <c r="IJ5" s="74"/>
      <c r="IK5" s="74"/>
      <c r="IL5" s="74"/>
      <c r="IM5" s="74"/>
      <c r="IN5" s="74"/>
      <c r="IO5" s="74"/>
      <c r="IP5" s="74"/>
      <c r="IQ5" s="74"/>
      <c r="IR5" s="74"/>
      <c r="IS5" s="74"/>
      <c r="IT5" s="74"/>
      <c r="IU5" s="74"/>
      <c r="IV5" s="74"/>
    </row>
    <row r="6" spans="1:16" ht="11.25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 t="s">
        <v>68</v>
      </c>
      <c r="L6" s="178" t="s">
        <v>69</v>
      </c>
      <c r="M6" s="178"/>
      <c r="P6" s="75"/>
    </row>
    <row r="7" spans="1:16" ht="12" thickBot="1">
      <c r="A7" s="179"/>
      <c r="B7" s="179"/>
      <c r="C7" s="179"/>
      <c r="D7" s="179"/>
      <c r="E7" s="179"/>
      <c r="F7" s="179"/>
      <c r="G7" s="179"/>
      <c r="H7" s="179"/>
      <c r="I7" s="179"/>
      <c r="J7" s="179"/>
      <c r="K7" s="179" t="s">
        <v>71</v>
      </c>
      <c r="L7" s="179" t="s">
        <v>70</v>
      </c>
      <c r="M7" s="179"/>
      <c r="P7" s="74"/>
    </row>
    <row r="8" spans="1:16" ht="11.25">
      <c r="A8" s="76">
        <v>57</v>
      </c>
      <c r="B8" s="65" t="s">
        <v>393</v>
      </c>
      <c r="C8" s="77">
        <v>18276.823</v>
      </c>
      <c r="D8" s="77">
        <v>-12335.083</v>
      </c>
      <c r="E8" s="77">
        <v>5941.74</v>
      </c>
      <c r="F8" s="77">
        <v>-5475.465</v>
      </c>
      <c r="G8" s="77">
        <v>466.275</v>
      </c>
      <c r="H8" s="77">
        <v>-1133.678</v>
      </c>
      <c r="I8" s="77">
        <v>-667.403</v>
      </c>
      <c r="J8" s="77">
        <v>0</v>
      </c>
      <c r="K8" s="77">
        <v>53318663</v>
      </c>
      <c r="L8" s="77" t="e">
        <v>#REF!</v>
      </c>
      <c r="M8" s="77">
        <v>-667.403</v>
      </c>
      <c r="P8" s="78"/>
    </row>
    <row r="9" spans="1:16" ht="11.25">
      <c r="A9" s="76">
        <v>66</v>
      </c>
      <c r="B9" s="65" t="s">
        <v>416</v>
      </c>
      <c r="C9" s="77">
        <v>21375.248276766262</v>
      </c>
      <c r="D9" s="77">
        <v>-18284.848612858263</v>
      </c>
      <c r="E9" s="77">
        <v>3090.399663908001</v>
      </c>
      <c r="F9" s="77">
        <v>-4556.649819409356</v>
      </c>
      <c r="G9" s="77">
        <v>-1466.2501555013546</v>
      </c>
      <c r="H9" s="77">
        <v>-951.1633390539247</v>
      </c>
      <c r="I9" s="77">
        <v>-2417.413494555279</v>
      </c>
      <c r="J9" s="77">
        <v>0</v>
      </c>
      <c r="K9" s="77">
        <v>-34807478</v>
      </c>
      <c r="L9" s="77" t="e">
        <v>#REF!</v>
      </c>
      <c r="M9" s="77">
        <v>-2417.413494555279</v>
      </c>
      <c r="P9" s="78"/>
    </row>
    <row r="10" spans="1:16" ht="11.25">
      <c r="A10" s="76">
        <v>67</v>
      </c>
      <c r="B10" s="65" t="s">
        <v>41</v>
      </c>
      <c r="C10" s="77">
        <v>117921.355</v>
      </c>
      <c r="D10" s="77">
        <v>-99256.104</v>
      </c>
      <c r="E10" s="77">
        <v>18665.251</v>
      </c>
      <c r="F10" s="77">
        <v>-13800.451</v>
      </c>
      <c r="G10" s="77">
        <v>4864.8</v>
      </c>
      <c r="H10" s="77">
        <v>435.584</v>
      </c>
      <c r="I10" s="77">
        <v>5300.384</v>
      </c>
      <c r="J10" s="77">
        <v>-943.078</v>
      </c>
      <c r="K10" s="77">
        <v>-9161438</v>
      </c>
      <c r="L10" s="77" t="e">
        <v>#REF!</v>
      </c>
      <c r="M10" s="77">
        <v>4357.306</v>
      </c>
      <c r="P10" s="78"/>
    </row>
    <row r="11" spans="1:16" ht="11.25">
      <c r="A11" s="76">
        <v>70</v>
      </c>
      <c r="B11" s="65" t="s">
        <v>42</v>
      </c>
      <c r="C11" s="77">
        <v>10013.941</v>
      </c>
      <c r="D11" s="77">
        <v>-7680.823</v>
      </c>
      <c r="E11" s="77">
        <v>2333.118</v>
      </c>
      <c r="F11" s="77">
        <v>-1976.606</v>
      </c>
      <c r="G11" s="77">
        <v>356.512</v>
      </c>
      <c r="H11" s="77">
        <v>270.2</v>
      </c>
      <c r="I11" s="77">
        <v>626.712</v>
      </c>
      <c r="J11" s="77">
        <v>-97.837</v>
      </c>
      <c r="K11" s="77">
        <v>-26616</v>
      </c>
      <c r="L11" s="77" t="e">
        <v>#REF!</v>
      </c>
      <c r="M11" s="77">
        <v>528.875</v>
      </c>
      <c r="P11" s="78"/>
    </row>
    <row r="12" spans="1:16" ht="11.25">
      <c r="A12" s="76">
        <v>78</v>
      </c>
      <c r="B12" s="65" t="s">
        <v>396</v>
      </c>
      <c r="C12" s="77">
        <v>156778.435</v>
      </c>
      <c r="D12" s="77">
        <v>-129830.016</v>
      </c>
      <c r="E12" s="77">
        <v>26948.419</v>
      </c>
      <c r="F12" s="77">
        <v>-21080.254</v>
      </c>
      <c r="G12" s="77">
        <v>5868.165</v>
      </c>
      <c r="H12" s="77">
        <v>327.447</v>
      </c>
      <c r="I12" s="77">
        <v>6195.612</v>
      </c>
      <c r="J12" s="77">
        <v>-1371.78</v>
      </c>
      <c r="K12" s="77">
        <v>0</v>
      </c>
      <c r="L12" s="77" t="e">
        <v>#REF!</v>
      </c>
      <c r="M12" s="77">
        <v>4823.832</v>
      </c>
      <c r="P12" s="78"/>
    </row>
    <row r="13" spans="1:16" ht="11.25">
      <c r="A13" s="76">
        <v>80</v>
      </c>
      <c r="B13" s="65" t="s">
        <v>43</v>
      </c>
      <c r="C13" s="77">
        <v>57254.311</v>
      </c>
      <c r="D13" s="77">
        <v>-47874.575</v>
      </c>
      <c r="E13" s="77">
        <v>9379.736</v>
      </c>
      <c r="F13" s="77">
        <v>-6311.244</v>
      </c>
      <c r="G13" s="77">
        <v>3068.492</v>
      </c>
      <c r="H13" s="77">
        <v>526.863</v>
      </c>
      <c r="I13" s="77">
        <v>3595.355</v>
      </c>
      <c r="J13" s="77">
        <v>-585.986</v>
      </c>
      <c r="K13" s="77">
        <v>-44270477</v>
      </c>
      <c r="L13" s="77" t="e">
        <v>#REF!</v>
      </c>
      <c r="M13" s="77">
        <v>3009.369</v>
      </c>
      <c r="P13" s="78"/>
    </row>
    <row r="14" spans="1:16" ht="11.25">
      <c r="A14" s="76">
        <v>88</v>
      </c>
      <c r="B14" s="65" t="s">
        <v>389</v>
      </c>
      <c r="C14" s="77">
        <v>53318.663</v>
      </c>
      <c r="D14" s="77">
        <v>-44270.477</v>
      </c>
      <c r="E14" s="77">
        <v>9048.186</v>
      </c>
      <c r="F14" s="77">
        <v>-9034.151</v>
      </c>
      <c r="G14" s="77">
        <v>14.035</v>
      </c>
      <c r="H14" s="77">
        <v>301.299</v>
      </c>
      <c r="I14" s="77">
        <v>315.334</v>
      </c>
      <c r="J14" s="77">
        <v>0</v>
      </c>
      <c r="K14" s="77">
        <v>-248795</v>
      </c>
      <c r="L14" s="77" t="e">
        <v>#REF!</v>
      </c>
      <c r="M14" s="77">
        <v>315.334</v>
      </c>
      <c r="O14" s="79"/>
      <c r="P14" s="78"/>
    </row>
    <row r="15" spans="1:16" ht="11.25">
      <c r="A15" s="76">
        <v>99</v>
      </c>
      <c r="B15" s="65" t="s">
        <v>44</v>
      </c>
      <c r="C15" s="77">
        <v>138951.508</v>
      </c>
      <c r="D15" s="77">
        <v>-113301.76</v>
      </c>
      <c r="E15" s="77">
        <v>25649.748</v>
      </c>
      <c r="F15" s="77">
        <v>-19684.414</v>
      </c>
      <c r="G15" s="77">
        <v>5965.334</v>
      </c>
      <c r="H15" s="77">
        <v>-18.32</v>
      </c>
      <c r="I15" s="77">
        <v>5947.014</v>
      </c>
      <c r="J15" s="77">
        <v>-1165.507</v>
      </c>
      <c r="K15" s="77">
        <v>-2698413</v>
      </c>
      <c r="L15" s="77" t="e">
        <v>#REF!</v>
      </c>
      <c r="M15" s="77">
        <v>4781.507</v>
      </c>
      <c r="P15" s="78"/>
    </row>
    <row r="16" spans="1:16" ht="11.25">
      <c r="A16" s="76">
        <v>104</v>
      </c>
      <c r="B16" s="65" t="s">
        <v>45</v>
      </c>
      <c r="C16" s="77">
        <v>2842.478</v>
      </c>
      <c r="D16" s="77">
        <v>-1416.583</v>
      </c>
      <c r="E16" s="77">
        <v>1425.895</v>
      </c>
      <c r="F16" s="77">
        <v>-1430.535</v>
      </c>
      <c r="G16" s="77">
        <v>-4.64</v>
      </c>
      <c r="H16" s="77">
        <v>106.197</v>
      </c>
      <c r="I16" s="77">
        <v>101.557</v>
      </c>
      <c r="J16" s="77">
        <v>0</v>
      </c>
      <c r="K16" s="77">
        <v>-9034151</v>
      </c>
      <c r="L16" s="77" t="e">
        <v>#REF!</v>
      </c>
      <c r="M16" s="77">
        <v>84.422</v>
      </c>
      <c r="P16" s="78"/>
    </row>
    <row r="17" spans="1:16" ht="11.25">
      <c r="A17" s="76">
        <v>107</v>
      </c>
      <c r="B17" s="65" t="s">
        <v>46</v>
      </c>
      <c r="C17" s="77">
        <v>127420.635</v>
      </c>
      <c r="D17" s="77">
        <v>-105641.781</v>
      </c>
      <c r="E17" s="77">
        <v>21778.854</v>
      </c>
      <c r="F17" s="77">
        <v>-18881.211</v>
      </c>
      <c r="G17" s="77">
        <v>2897.643</v>
      </c>
      <c r="H17" s="77">
        <v>669.518</v>
      </c>
      <c r="I17" s="77">
        <v>3567.161</v>
      </c>
      <c r="J17" s="77">
        <v>-621.197</v>
      </c>
      <c r="K17" s="77">
        <v>66062</v>
      </c>
      <c r="L17" s="77" t="e">
        <v>#REF!</v>
      </c>
      <c r="M17" s="77">
        <v>2945.964</v>
      </c>
      <c r="P17" s="78"/>
    </row>
    <row r="18" spans="1:16" ht="12" thickBot="1">
      <c r="A18" s="76">
        <v>108</v>
      </c>
      <c r="B18" s="65" t="s">
        <v>47</v>
      </c>
      <c r="C18" s="77">
        <v>0</v>
      </c>
      <c r="D18" s="77">
        <v>0</v>
      </c>
      <c r="E18" s="77">
        <v>0</v>
      </c>
      <c r="F18" s="77">
        <v>0</v>
      </c>
      <c r="G18" s="77">
        <v>0</v>
      </c>
      <c r="H18" s="77">
        <v>1.17</v>
      </c>
      <c r="I18" s="77">
        <v>1.17</v>
      </c>
      <c r="J18" s="77">
        <v>-0.185</v>
      </c>
      <c r="K18" s="77">
        <v>515790</v>
      </c>
      <c r="L18" s="77" t="e">
        <v>#REF!</v>
      </c>
      <c r="M18" s="77">
        <v>0.985</v>
      </c>
      <c r="P18" s="78"/>
    </row>
    <row r="19" spans="1:16" ht="12" thickBot="1">
      <c r="A19" s="82"/>
      <c r="B19" s="83" t="s">
        <v>48</v>
      </c>
      <c r="C19" s="84">
        <v>704153.3972767662</v>
      </c>
      <c r="D19" s="84">
        <v>-579892.0506128583</v>
      </c>
      <c r="E19" s="84">
        <v>124261.34666390801</v>
      </c>
      <c r="F19" s="84">
        <v>-102230.98081940935</v>
      </c>
      <c r="G19" s="84">
        <v>22030.365844498647</v>
      </c>
      <c r="H19" s="84">
        <v>535.1166609460753</v>
      </c>
      <c r="I19" s="84">
        <v>22565.48250544472</v>
      </c>
      <c r="J19" s="84">
        <v>-4785.57</v>
      </c>
      <c r="K19" s="84">
        <v>-46346853</v>
      </c>
      <c r="L19" s="84" t="e">
        <v>#REF!</v>
      </c>
      <c r="M19" s="84">
        <v>17762.777505444723</v>
      </c>
      <c r="P19" s="78"/>
    </row>
    <row r="20" spans="1:16" ht="11.25">
      <c r="A20" s="76">
        <v>62</v>
      </c>
      <c r="B20" s="81" t="s">
        <v>49</v>
      </c>
      <c r="C20" s="80">
        <v>1546.512</v>
      </c>
      <c r="D20" s="80">
        <v>-1468.83</v>
      </c>
      <c r="E20" s="77">
        <v>77.682</v>
      </c>
      <c r="F20" s="77">
        <v>-209.775</v>
      </c>
      <c r="G20" s="77">
        <v>-132.093</v>
      </c>
      <c r="H20" s="77">
        <v>245.937</v>
      </c>
      <c r="I20" s="77">
        <v>113.844</v>
      </c>
      <c r="J20" s="80">
        <v>-19.505</v>
      </c>
      <c r="K20" s="80"/>
      <c r="L20" s="80"/>
      <c r="M20" s="80">
        <v>94.339</v>
      </c>
      <c r="O20" s="67"/>
      <c r="P20" s="78"/>
    </row>
    <row r="21" spans="1:16" ht="11.25">
      <c r="A21" s="76">
        <v>63</v>
      </c>
      <c r="B21" s="81" t="s">
        <v>390</v>
      </c>
      <c r="C21" s="80">
        <v>19671.706</v>
      </c>
      <c r="D21" s="80">
        <v>-12723.743</v>
      </c>
      <c r="E21" s="77">
        <v>6947.963</v>
      </c>
      <c r="F21" s="77">
        <v>-1401.312</v>
      </c>
      <c r="G21" s="77">
        <v>5546.651</v>
      </c>
      <c r="H21" s="77">
        <v>-4072.49</v>
      </c>
      <c r="I21" s="77">
        <v>1474.161</v>
      </c>
      <c r="J21" s="80">
        <v>-353.665</v>
      </c>
      <c r="K21" s="80"/>
      <c r="L21" s="80"/>
      <c r="M21" s="80">
        <v>1120.496</v>
      </c>
      <c r="O21" s="67"/>
      <c r="P21" s="78"/>
    </row>
    <row r="22" spans="1:256" ht="11.25">
      <c r="A22" s="76">
        <v>65</v>
      </c>
      <c r="B22" s="81" t="s">
        <v>50</v>
      </c>
      <c r="C22" s="80">
        <v>8177.092</v>
      </c>
      <c r="D22" s="80">
        <v>-7840.483</v>
      </c>
      <c r="E22" s="77">
        <v>336.609</v>
      </c>
      <c r="F22" s="77">
        <v>-875.823</v>
      </c>
      <c r="G22" s="77">
        <v>-539.214</v>
      </c>
      <c r="H22" s="77">
        <v>568.186</v>
      </c>
      <c r="I22" s="77">
        <v>28.972</v>
      </c>
      <c r="J22" s="80">
        <v>3.848</v>
      </c>
      <c r="K22" s="80"/>
      <c r="L22" s="80"/>
      <c r="M22" s="80">
        <v>32.82</v>
      </c>
      <c r="N22" s="85"/>
      <c r="O22" s="67"/>
      <c r="P22" s="78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85"/>
      <c r="FE22" s="85"/>
      <c r="FF22" s="85"/>
      <c r="FG22" s="85"/>
      <c r="FH22" s="85"/>
      <c r="FI22" s="85"/>
      <c r="FJ22" s="85"/>
      <c r="FK22" s="85"/>
      <c r="FL22" s="85"/>
      <c r="FM22" s="85"/>
      <c r="FN22" s="85"/>
      <c r="FO22" s="85"/>
      <c r="FP22" s="85"/>
      <c r="FQ22" s="85"/>
      <c r="FR22" s="85"/>
      <c r="FS22" s="85"/>
      <c r="FT22" s="85"/>
      <c r="FU22" s="85"/>
      <c r="FV22" s="85"/>
      <c r="FW22" s="85"/>
      <c r="FX22" s="85"/>
      <c r="FY22" s="85"/>
      <c r="FZ22" s="85"/>
      <c r="GA22" s="85"/>
      <c r="GB22" s="85"/>
      <c r="GC22" s="85"/>
      <c r="GD22" s="85"/>
      <c r="GE22" s="85"/>
      <c r="GF22" s="85"/>
      <c r="GG22" s="85"/>
      <c r="GH22" s="85"/>
      <c r="GI22" s="85"/>
      <c r="GJ22" s="85"/>
      <c r="GK22" s="85"/>
      <c r="GL22" s="85"/>
      <c r="GM22" s="85"/>
      <c r="GN22" s="85"/>
      <c r="GO22" s="85"/>
      <c r="GP22" s="85"/>
      <c r="GQ22" s="85"/>
      <c r="GR22" s="85"/>
      <c r="GS22" s="85"/>
      <c r="GT22" s="85"/>
      <c r="GU22" s="85"/>
      <c r="GV22" s="85"/>
      <c r="GW22" s="85"/>
      <c r="GX22" s="85"/>
      <c r="GY22" s="85"/>
      <c r="GZ22" s="85"/>
      <c r="HA22" s="85"/>
      <c r="HB22" s="85"/>
      <c r="HC22" s="85"/>
      <c r="HD22" s="85"/>
      <c r="HE22" s="85"/>
      <c r="HF22" s="85"/>
      <c r="HG22" s="85"/>
      <c r="HH22" s="85"/>
      <c r="HI22" s="85"/>
      <c r="HJ22" s="85"/>
      <c r="HK22" s="85"/>
      <c r="HL22" s="85"/>
      <c r="HM22" s="85"/>
      <c r="HN22" s="85"/>
      <c r="HO22" s="85"/>
      <c r="HP22" s="85"/>
      <c r="HQ22" s="85"/>
      <c r="HR22" s="85"/>
      <c r="HS22" s="85"/>
      <c r="HT22" s="85"/>
      <c r="HU22" s="85"/>
      <c r="HV22" s="85"/>
      <c r="HW22" s="85"/>
      <c r="HX22" s="85"/>
      <c r="HY22" s="85"/>
      <c r="HZ22" s="85"/>
      <c r="IA22" s="85"/>
      <c r="IB22" s="85"/>
      <c r="IC22" s="85"/>
      <c r="ID22" s="85"/>
      <c r="IE22" s="85"/>
      <c r="IF22" s="85"/>
      <c r="IG22" s="85"/>
      <c r="IH22" s="85"/>
      <c r="II22" s="85"/>
      <c r="IJ22" s="85"/>
      <c r="IK22" s="85"/>
      <c r="IL22" s="85"/>
      <c r="IM22" s="85"/>
      <c r="IN22" s="85"/>
      <c r="IO22" s="85"/>
      <c r="IP22" s="85"/>
      <c r="IQ22" s="85"/>
      <c r="IR22" s="85"/>
      <c r="IS22" s="85"/>
      <c r="IT22" s="85"/>
      <c r="IU22" s="85"/>
      <c r="IV22" s="85"/>
    </row>
    <row r="23" spans="1:16" ht="11.25">
      <c r="A23" s="76">
        <v>68</v>
      </c>
      <c r="B23" s="81" t="s">
        <v>51</v>
      </c>
      <c r="C23" s="80">
        <v>4738.031</v>
      </c>
      <c r="D23" s="80">
        <v>-4571.636</v>
      </c>
      <c r="E23" s="77">
        <v>166.395</v>
      </c>
      <c r="F23" s="77">
        <v>-366.388</v>
      </c>
      <c r="G23" s="77">
        <v>-199.993</v>
      </c>
      <c r="H23" s="77">
        <v>146.506</v>
      </c>
      <c r="I23" s="77">
        <v>-53.487</v>
      </c>
      <c r="J23" s="80">
        <v>-16.979</v>
      </c>
      <c r="K23" s="80"/>
      <c r="L23" s="80"/>
      <c r="M23" s="80">
        <v>-70.466</v>
      </c>
      <c r="O23" s="67"/>
      <c r="P23" s="78"/>
    </row>
    <row r="24" spans="1:16" ht="11.25">
      <c r="A24" s="76">
        <v>76</v>
      </c>
      <c r="B24" s="81" t="s">
        <v>52</v>
      </c>
      <c r="C24" s="80">
        <v>11704.241</v>
      </c>
      <c r="D24" s="80">
        <v>-10538.444</v>
      </c>
      <c r="E24" s="77">
        <v>1165.797</v>
      </c>
      <c r="F24" s="77">
        <v>-2146.781</v>
      </c>
      <c r="G24" s="77">
        <v>-980.984</v>
      </c>
      <c r="H24" s="77">
        <v>585.561</v>
      </c>
      <c r="I24" s="77">
        <v>-395.423</v>
      </c>
      <c r="J24" s="80">
        <v>0</v>
      </c>
      <c r="K24" s="80"/>
      <c r="L24" s="80"/>
      <c r="M24" s="80">
        <v>-395.423</v>
      </c>
      <c r="O24" s="67"/>
      <c r="P24" s="78"/>
    </row>
    <row r="25" spans="1:16" ht="11.25">
      <c r="A25" s="76">
        <v>81</v>
      </c>
      <c r="B25" s="81" t="s">
        <v>53</v>
      </c>
      <c r="C25" s="80">
        <v>1782.68</v>
      </c>
      <c r="D25" s="80">
        <v>-1459.839</v>
      </c>
      <c r="E25" s="77">
        <v>322.841</v>
      </c>
      <c r="F25" s="77">
        <v>-870.202</v>
      </c>
      <c r="G25" s="77">
        <v>-547.361</v>
      </c>
      <c r="H25" s="77">
        <v>591.726</v>
      </c>
      <c r="I25" s="77">
        <v>44.365</v>
      </c>
      <c r="J25" s="80">
        <v>0</v>
      </c>
      <c r="K25" s="80"/>
      <c r="L25" s="80"/>
      <c r="M25" s="80">
        <v>44.365</v>
      </c>
      <c r="O25" s="67"/>
      <c r="P25" s="78"/>
    </row>
    <row r="26" spans="1:16" ht="11.25">
      <c r="A26" s="76">
        <v>85</v>
      </c>
      <c r="B26" s="81" t="s">
        <v>54</v>
      </c>
      <c r="C26" s="80">
        <v>5203.182</v>
      </c>
      <c r="D26" s="80">
        <v>-4936.344</v>
      </c>
      <c r="E26" s="77">
        <v>266.838</v>
      </c>
      <c r="F26" s="77">
        <v>-794.339</v>
      </c>
      <c r="G26" s="77">
        <v>-527.501</v>
      </c>
      <c r="H26" s="77">
        <v>-216.105</v>
      </c>
      <c r="I26" s="77">
        <v>-743.606</v>
      </c>
      <c r="J26" s="80">
        <v>123.461</v>
      </c>
      <c r="K26" s="80"/>
      <c r="L26" s="80"/>
      <c r="M26" s="80">
        <v>-620.145</v>
      </c>
      <c r="O26" s="67"/>
      <c r="P26" s="78"/>
    </row>
    <row r="27" spans="1:16" ht="12" thickBot="1">
      <c r="A27" s="76">
        <v>94</v>
      </c>
      <c r="B27" s="81" t="s">
        <v>55</v>
      </c>
      <c r="C27" s="80">
        <v>1715.818</v>
      </c>
      <c r="D27" s="80">
        <v>-1481.154</v>
      </c>
      <c r="E27" s="77">
        <v>234.664</v>
      </c>
      <c r="F27" s="77">
        <v>-195.702</v>
      </c>
      <c r="G27" s="77">
        <v>38.962</v>
      </c>
      <c r="H27" s="77">
        <v>-75.21</v>
      </c>
      <c r="I27" s="77">
        <v>-36.248</v>
      </c>
      <c r="J27" s="80">
        <v>9.252</v>
      </c>
      <c r="K27" s="80"/>
      <c r="L27" s="80"/>
      <c r="M27" s="80">
        <v>-26.996</v>
      </c>
      <c r="O27" s="67"/>
      <c r="P27" s="78"/>
    </row>
    <row r="28" spans="1:16" ht="12" thickBot="1">
      <c r="A28" s="86"/>
      <c r="B28" s="83" t="s">
        <v>56</v>
      </c>
      <c r="C28" s="84">
        <v>54539.262</v>
      </c>
      <c r="D28" s="84">
        <v>-45020.473</v>
      </c>
      <c r="E28" s="84">
        <v>9518.789</v>
      </c>
      <c r="F28" s="84">
        <v>-6860.322</v>
      </c>
      <c r="G28" s="84">
        <v>2658.467</v>
      </c>
      <c r="H28" s="84">
        <v>-2225.8889999999997</v>
      </c>
      <c r="I28" s="84">
        <v>432.57800000000003</v>
      </c>
      <c r="J28" s="84">
        <v>-253.58799999999997</v>
      </c>
      <c r="K28" s="84"/>
      <c r="L28" s="84"/>
      <c r="M28" s="84">
        <v>178.99</v>
      </c>
      <c r="P28" s="78"/>
    </row>
    <row r="29" spans="1:16" ht="12" thickBot="1">
      <c r="A29" s="86"/>
      <c r="B29" s="83" t="s">
        <v>57</v>
      </c>
      <c r="C29" s="84">
        <v>758692.6592767662</v>
      </c>
      <c r="D29" s="84">
        <v>-624912.5236128583</v>
      </c>
      <c r="E29" s="84">
        <v>133780.135663908</v>
      </c>
      <c r="F29" s="84">
        <v>-109091.30281940935</v>
      </c>
      <c r="G29" s="84">
        <v>24688.832844498647</v>
      </c>
      <c r="H29" s="84">
        <v>-1690.7723390539245</v>
      </c>
      <c r="I29" s="84">
        <v>22998.060505444722</v>
      </c>
      <c r="J29" s="84">
        <v>-5039.158</v>
      </c>
      <c r="K29" s="84">
        <v>-46346853</v>
      </c>
      <c r="L29" s="84" t="e">
        <v>#REF!</v>
      </c>
      <c r="M29" s="84">
        <v>17941.767505444725</v>
      </c>
      <c r="P29" s="87"/>
    </row>
    <row r="30" spans="2:16" ht="11.25">
      <c r="B30" s="183" t="s">
        <v>404</v>
      </c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P30" s="90"/>
    </row>
    <row r="31" spans="2:16" ht="24.75" customHeight="1">
      <c r="B31" s="184" t="s">
        <v>418</v>
      </c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P31" s="90"/>
    </row>
    <row r="32" spans="2:16" ht="36" customHeight="1"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P32" s="90"/>
    </row>
    <row r="33" spans="2:16" ht="11.25"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P33" s="90"/>
    </row>
    <row r="34" spans="2:16" ht="22.5" customHeight="1"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P34" s="90"/>
    </row>
    <row r="35" spans="2:16" ht="11.25">
      <c r="B35" s="88"/>
      <c r="G35" s="89"/>
      <c r="H35" s="89"/>
      <c r="I35" s="89"/>
      <c r="P35" s="90"/>
    </row>
    <row r="36" spans="2:16" ht="11.25">
      <c r="B36" s="88"/>
      <c r="G36" s="89"/>
      <c r="H36" s="89"/>
      <c r="I36" s="89"/>
      <c r="P36" s="90"/>
    </row>
    <row r="37" spans="2:16" ht="11.25">
      <c r="B37" s="88"/>
      <c r="G37" s="89"/>
      <c r="H37" s="89"/>
      <c r="I37" s="89"/>
      <c r="P37" s="90"/>
    </row>
    <row r="38" spans="2:16" ht="11.25">
      <c r="B38" s="88"/>
      <c r="G38" s="89"/>
      <c r="H38" s="89"/>
      <c r="I38" s="89"/>
      <c r="P38" s="90"/>
    </row>
    <row r="39" spans="2:16" ht="11.25">
      <c r="B39" s="88"/>
      <c r="G39" s="89"/>
      <c r="H39" s="89"/>
      <c r="I39" s="89"/>
      <c r="P39" s="90"/>
    </row>
    <row r="40" spans="2:16" ht="11.25">
      <c r="B40" s="88"/>
      <c r="G40" s="89"/>
      <c r="H40" s="89"/>
      <c r="I40" s="89"/>
      <c r="P40" s="90"/>
    </row>
    <row r="41" spans="2:16" ht="11.25">
      <c r="B41" s="88"/>
      <c r="C41" s="89"/>
      <c r="D41" s="89"/>
      <c r="E41" s="89"/>
      <c r="G41" s="89"/>
      <c r="H41" s="89"/>
      <c r="I41" s="89"/>
      <c r="P41" s="74"/>
    </row>
    <row r="42" ht="11.25">
      <c r="B42" s="88"/>
    </row>
    <row r="43" ht="11.25">
      <c r="B43" s="88"/>
    </row>
    <row r="44" ht="11.25">
      <c r="B44" s="88"/>
    </row>
    <row r="45" ht="11.25">
      <c r="B45" s="88"/>
    </row>
    <row r="46" ht="11.25">
      <c r="B46" s="88"/>
    </row>
    <row r="47" ht="11.25">
      <c r="B47" s="88"/>
    </row>
    <row r="48" ht="11.25">
      <c r="B48" s="88"/>
    </row>
    <row r="49" ht="11.25">
      <c r="B49" s="88"/>
    </row>
  </sheetData>
  <mergeCells count="21">
    <mergeCell ref="B34:M34"/>
    <mergeCell ref="B33:M33"/>
    <mergeCell ref="K5:K7"/>
    <mergeCell ref="L5:L7"/>
    <mergeCell ref="B30:M30"/>
    <mergeCell ref="B31:M31"/>
    <mergeCell ref="G5:G7"/>
    <mergeCell ref="I5:I7"/>
    <mergeCell ref="F5:F7"/>
    <mergeCell ref="D5:D7"/>
    <mergeCell ref="B32:M32"/>
    <mergeCell ref="E5:E7"/>
    <mergeCell ref="H5:H7"/>
    <mergeCell ref="J5:J7"/>
    <mergeCell ref="A1:M1"/>
    <mergeCell ref="A2:M2"/>
    <mergeCell ref="A3:M3"/>
    <mergeCell ref="M5:M7"/>
    <mergeCell ref="A5:A7"/>
    <mergeCell ref="B5:B7"/>
    <mergeCell ref="C5:C7"/>
  </mergeCells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portrait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 transitionEvaluation="1">
    <pageSetUpPr fitToPage="1"/>
  </sheetPr>
  <dimension ref="A1:IS45"/>
  <sheetViews>
    <sheetView showGridLines="0" workbookViewId="0" topLeftCell="A1">
      <selection activeCell="A2" sqref="A2:J2"/>
    </sheetView>
  </sheetViews>
  <sheetFormatPr defaultColWidth="5.33203125" defaultRowHeight="11.25"/>
  <cols>
    <col min="1" max="1" width="6.16015625" style="59" bestFit="1" customWidth="1"/>
    <col min="2" max="2" width="19.66015625" style="59" bestFit="1" customWidth="1"/>
    <col min="3" max="10" width="12.66015625" style="59" customWidth="1"/>
    <col min="11" max="12" width="5.33203125" style="59" customWidth="1"/>
    <col min="13" max="13" width="8.33203125" style="59" customWidth="1"/>
    <col min="14" max="16384" width="5.33203125" style="59" customWidth="1"/>
  </cols>
  <sheetData>
    <row r="1" spans="1:10" ht="11.25">
      <c r="A1" s="170" t="s">
        <v>378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0" ht="11.25">
      <c r="A2" s="185" t="s">
        <v>408</v>
      </c>
      <c r="B2" s="185"/>
      <c r="C2" s="185"/>
      <c r="D2" s="185"/>
      <c r="E2" s="185"/>
      <c r="F2" s="185"/>
      <c r="G2" s="185"/>
      <c r="H2" s="185"/>
      <c r="I2" s="185"/>
      <c r="J2" s="185"/>
    </row>
    <row r="3" spans="1:10" ht="11.25">
      <c r="A3" s="186" t="s">
        <v>406</v>
      </c>
      <c r="B3" s="186"/>
      <c r="C3" s="186"/>
      <c r="D3" s="186"/>
      <c r="E3" s="186"/>
      <c r="F3" s="186"/>
      <c r="G3" s="186"/>
      <c r="H3" s="186"/>
      <c r="I3" s="186"/>
      <c r="J3" s="186"/>
    </row>
    <row r="4" spans="11:253" ht="12" thickBot="1">
      <c r="K4" s="60"/>
      <c r="L4" s="60"/>
      <c r="M4" s="61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  <c r="IJ4" s="60"/>
      <c r="IK4" s="60"/>
      <c r="IL4" s="60"/>
      <c r="IM4" s="60"/>
      <c r="IN4" s="60"/>
      <c r="IO4" s="60"/>
      <c r="IP4" s="60"/>
      <c r="IQ4" s="60"/>
      <c r="IR4" s="60"/>
      <c r="IS4" s="60"/>
    </row>
    <row r="5" spans="1:253" ht="11.25">
      <c r="A5" s="187" t="s">
        <v>361</v>
      </c>
      <c r="B5" s="187" t="s">
        <v>38</v>
      </c>
      <c r="C5" s="187" t="s">
        <v>356</v>
      </c>
      <c r="D5" s="187" t="s">
        <v>357</v>
      </c>
      <c r="E5" s="187" t="s">
        <v>358</v>
      </c>
      <c r="F5" s="187" t="s">
        <v>336</v>
      </c>
      <c r="G5" s="187" t="s">
        <v>359</v>
      </c>
      <c r="H5" s="187" t="s">
        <v>340</v>
      </c>
      <c r="I5" s="187" t="s">
        <v>342</v>
      </c>
      <c r="J5" s="187" t="s">
        <v>360</v>
      </c>
      <c r="K5" s="60"/>
      <c r="L5" s="60"/>
      <c r="M5" s="61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  <c r="IJ5" s="60"/>
      <c r="IK5" s="60"/>
      <c r="IL5" s="60"/>
      <c r="IM5" s="60"/>
      <c r="IN5" s="60"/>
      <c r="IO5" s="60"/>
      <c r="IP5" s="60"/>
      <c r="IQ5" s="60"/>
      <c r="IR5" s="60"/>
      <c r="IS5" s="60"/>
    </row>
    <row r="6" spans="1:253" ht="11.25">
      <c r="A6" s="188"/>
      <c r="B6" s="188"/>
      <c r="C6" s="188"/>
      <c r="D6" s="188"/>
      <c r="E6" s="188"/>
      <c r="F6" s="188"/>
      <c r="G6" s="188"/>
      <c r="H6" s="188"/>
      <c r="I6" s="188"/>
      <c r="J6" s="188"/>
      <c r="K6" s="60"/>
      <c r="L6" s="60"/>
      <c r="M6" s="61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  <c r="IL6" s="60"/>
      <c r="IM6" s="60"/>
      <c r="IN6" s="60"/>
      <c r="IO6" s="60"/>
      <c r="IP6" s="60"/>
      <c r="IQ6" s="60"/>
      <c r="IR6" s="60"/>
      <c r="IS6" s="60"/>
    </row>
    <row r="7" spans="1:13" ht="11.25">
      <c r="A7" s="188"/>
      <c r="B7" s="188"/>
      <c r="C7" s="188"/>
      <c r="D7" s="188"/>
      <c r="E7" s="188"/>
      <c r="F7" s="188"/>
      <c r="G7" s="188"/>
      <c r="H7" s="188"/>
      <c r="I7" s="188"/>
      <c r="J7" s="188"/>
      <c r="M7" s="61"/>
    </row>
    <row r="8" spans="1:13" ht="12" thickBot="1">
      <c r="A8" s="189"/>
      <c r="B8" s="189"/>
      <c r="C8" s="189"/>
      <c r="D8" s="189"/>
      <c r="E8" s="189"/>
      <c r="F8" s="189"/>
      <c r="G8" s="189"/>
      <c r="H8" s="189"/>
      <c r="I8" s="189"/>
      <c r="J8" s="189"/>
      <c r="M8" s="60"/>
    </row>
    <row r="9" spans="1:13" ht="11.25">
      <c r="A9" s="62">
        <v>57</v>
      </c>
      <c r="B9" s="65" t="s">
        <v>393</v>
      </c>
      <c r="C9" s="63">
        <v>1146.16</v>
      </c>
      <c r="D9" s="63">
        <v>-520.446</v>
      </c>
      <c r="E9" s="63">
        <v>-692.94</v>
      </c>
      <c r="F9" s="63">
        <v>-67.226</v>
      </c>
      <c r="G9" s="64">
        <v>-6.245</v>
      </c>
      <c r="H9" s="63">
        <v>-73.471</v>
      </c>
      <c r="I9" s="64">
        <v>249.435</v>
      </c>
      <c r="J9" s="63">
        <v>175.964</v>
      </c>
      <c r="M9" s="60"/>
    </row>
    <row r="10" spans="1:13" ht="11.25">
      <c r="A10" s="62">
        <v>66</v>
      </c>
      <c r="B10" s="65" t="s">
        <v>416</v>
      </c>
      <c r="C10" s="63">
        <v>1624.0262861747512</v>
      </c>
      <c r="D10" s="63">
        <v>352.3619219444202</v>
      </c>
      <c r="E10" s="63">
        <v>-2168.127963324331</v>
      </c>
      <c r="F10" s="63">
        <v>-191.73975520515955</v>
      </c>
      <c r="G10" s="64">
        <v>22.34396680895548</v>
      </c>
      <c r="H10" s="63">
        <v>-169.39578839620407</v>
      </c>
      <c r="I10" s="64">
        <v>554.8299611464413</v>
      </c>
      <c r="J10" s="63">
        <v>385.4341727502372</v>
      </c>
      <c r="M10" s="60"/>
    </row>
    <row r="11" spans="1:13" ht="11.25">
      <c r="A11" s="62">
        <v>67</v>
      </c>
      <c r="B11" s="65" t="s">
        <v>41</v>
      </c>
      <c r="C11" s="63">
        <v>7106.549</v>
      </c>
      <c r="D11" s="63">
        <v>-981.637</v>
      </c>
      <c r="E11" s="63">
        <v>-2374.915</v>
      </c>
      <c r="F11" s="63">
        <v>3749.997</v>
      </c>
      <c r="G11" s="64">
        <v>-18.243</v>
      </c>
      <c r="H11" s="63">
        <v>3731.754</v>
      </c>
      <c r="I11" s="64">
        <v>7089.492</v>
      </c>
      <c r="J11" s="63">
        <v>10821.246</v>
      </c>
      <c r="M11" s="60"/>
    </row>
    <row r="12" spans="1:13" ht="11.25">
      <c r="A12" s="62">
        <v>70</v>
      </c>
      <c r="B12" s="65" t="s">
        <v>42</v>
      </c>
      <c r="C12" s="63">
        <v>708.717</v>
      </c>
      <c r="D12" s="63">
        <v>-580.868</v>
      </c>
      <c r="E12" s="63">
        <v>1065.457</v>
      </c>
      <c r="F12" s="63">
        <v>1193.306</v>
      </c>
      <c r="G12" s="64">
        <v>0.857</v>
      </c>
      <c r="H12" s="63">
        <v>1194.163</v>
      </c>
      <c r="I12" s="64">
        <v>1144.342</v>
      </c>
      <c r="J12" s="63">
        <v>2338.505</v>
      </c>
      <c r="M12" s="60"/>
    </row>
    <row r="13" spans="1:13" ht="11.25">
      <c r="A13" s="62">
        <v>78</v>
      </c>
      <c r="B13" s="65" t="s">
        <v>396</v>
      </c>
      <c r="C13" s="63">
        <v>8202.586</v>
      </c>
      <c r="D13" s="63">
        <v>-2895.057</v>
      </c>
      <c r="E13" s="63">
        <v>-93.25</v>
      </c>
      <c r="F13" s="63">
        <v>5214.279</v>
      </c>
      <c r="G13" s="64">
        <v>184.073</v>
      </c>
      <c r="H13" s="63">
        <v>5398.352</v>
      </c>
      <c r="I13" s="64">
        <v>14901.347</v>
      </c>
      <c r="J13" s="63">
        <v>20299.699</v>
      </c>
      <c r="M13" s="60"/>
    </row>
    <row r="14" spans="1:13" ht="11.25">
      <c r="A14" s="62">
        <v>80</v>
      </c>
      <c r="B14" s="65" t="s">
        <v>43</v>
      </c>
      <c r="C14" s="63">
        <v>3708.017</v>
      </c>
      <c r="D14" s="63">
        <v>-1266.963</v>
      </c>
      <c r="E14" s="63">
        <v>-1130.872</v>
      </c>
      <c r="F14" s="63">
        <v>1310.182</v>
      </c>
      <c r="G14" s="64">
        <v>-8.686</v>
      </c>
      <c r="H14" s="63">
        <v>1301.496</v>
      </c>
      <c r="I14" s="64">
        <v>2583.036</v>
      </c>
      <c r="J14" s="63">
        <v>3884.532</v>
      </c>
      <c r="M14" s="60"/>
    </row>
    <row r="15" spans="1:13" ht="11.25">
      <c r="A15" s="62">
        <v>88</v>
      </c>
      <c r="B15" s="65" t="s">
        <v>389</v>
      </c>
      <c r="C15" s="63">
        <v>1093.948</v>
      </c>
      <c r="D15" s="63">
        <v>546.141</v>
      </c>
      <c r="E15" s="63">
        <v>-1446.342</v>
      </c>
      <c r="F15" s="63">
        <v>193.747</v>
      </c>
      <c r="G15" s="64">
        <v>-25.649</v>
      </c>
      <c r="H15" s="63">
        <v>168.098</v>
      </c>
      <c r="I15" s="64">
        <v>1170.587</v>
      </c>
      <c r="J15" s="63">
        <v>1338.685</v>
      </c>
      <c r="L15" s="66"/>
      <c r="M15" s="60"/>
    </row>
    <row r="16" spans="1:13" ht="11.25">
      <c r="A16" s="62">
        <v>99</v>
      </c>
      <c r="B16" s="65" t="s">
        <v>44</v>
      </c>
      <c r="C16" s="63">
        <v>10332.894</v>
      </c>
      <c r="D16" s="63">
        <v>-5437.701</v>
      </c>
      <c r="E16" s="63">
        <v>-1769.911</v>
      </c>
      <c r="F16" s="63">
        <v>3125.282</v>
      </c>
      <c r="G16" s="64">
        <v>-160.039</v>
      </c>
      <c r="H16" s="63">
        <v>2965.243</v>
      </c>
      <c r="I16" s="64">
        <v>3953.045</v>
      </c>
      <c r="J16" s="63">
        <v>6918.288</v>
      </c>
      <c r="M16" s="60"/>
    </row>
    <row r="17" spans="1:13" ht="11.25">
      <c r="A17" s="62">
        <v>104</v>
      </c>
      <c r="B17" s="65" t="s">
        <v>45</v>
      </c>
      <c r="C17" s="63">
        <v>122.567</v>
      </c>
      <c r="D17" s="63">
        <v>0</v>
      </c>
      <c r="E17" s="63">
        <v>-176.173</v>
      </c>
      <c r="F17" s="63">
        <v>-53.606</v>
      </c>
      <c r="G17" s="64">
        <v>35.118</v>
      </c>
      <c r="H17" s="63">
        <v>-18.488</v>
      </c>
      <c r="I17" s="64">
        <v>243.732</v>
      </c>
      <c r="J17" s="63">
        <v>225.244</v>
      </c>
      <c r="M17" s="60"/>
    </row>
    <row r="18" spans="1:13" ht="11.25">
      <c r="A18" s="62">
        <v>107</v>
      </c>
      <c r="B18" s="65" t="s">
        <v>46</v>
      </c>
      <c r="C18" s="63">
        <v>6727.504</v>
      </c>
      <c r="D18" s="63">
        <v>-7069.225</v>
      </c>
      <c r="E18" s="63">
        <v>-2955.444</v>
      </c>
      <c r="F18" s="63">
        <v>-3297.165</v>
      </c>
      <c r="G18" s="64">
        <v>7.18</v>
      </c>
      <c r="H18" s="63">
        <v>-3289.985</v>
      </c>
      <c r="I18" s="64">
        <v>6350.144</v>
      </c>
      <c r="J18" s="63">
        <v>3060.159</v>
      </c>
      <c r="M18" s="60"/>
    </row>
    <row r="19" spans="1:13" ht="12" thickBot="1">
      <c r="A19" s="62">
        <v>108</v>
      </c>
      <c r="B19" s="65" t="s">
        <v>47</v>
      </c>
      <c r="C19" s="63">
        <v>1.556</v>
      </c>
      <c r="D19" s="63">
        <v>0</v>
      </c>
      <c r="E19" s="63">
        <v>-0.333</v>
      </c>
      <c r="F19" s="63">
        <v>1.223</v>
      </c>
      <c r="G19" s="64">
        <v>-0.491</v>
      </c>
      <c r="H19" s="63">
        <v>0.732</v>
      </c>
      <c r="I19" s="64">
        <v>49.943</v>
      </c>
      <c r="J19" s="63">
        <v>50.675</v>
      </c>
      <c r="M19" s="60"/>
    </row>
    <row r="20" spans="1:13" ht="12" thickBot="1">
      <c r="A20" s="68"/>
      <c r="B20" s="83" t="s">
        <v>48</v>
      </c>
      <c r="C20" s="70">
        <v>40774.52428617475</v>
      </c>
      <c r="D20" s="70">
        <v>-17853.39407805558</v>
      </c>
      <c r="E20" s="70">
        <v>-11742.850963324332</v>
      </c>
      <c r="F20" s="70">
        <v>11178.27924479484</v>
      </c>
      <c r="G20" s="70">
        <v>30.2189668089555</v>
      </c>
      <c r="H20" s="70">
        <v>11208.498211603795</v>
      </c>
      <c r="I20" s="70">
        <v>38289.932961146435</v>
      </c>
      <c r="J20" s="70">
        <v>49498.431172750235</v>
      </c>
      <c r="M20" s="60"/>
    </row>
    <row r="21" spans="1:13" ht="11.25">
      <c r="A21" s="62">
        <v>62</v>
      </c>
      <c r="B21" s="81" t="s">
        <v>49</v>
      </c>
      <c r="C21" s="63">
        <v>85.798</v>
      </c>
      <c r="D21" s="63">
        <v>0</v>
      </c>
      <c r="E21" s="63">
        <v>-83.172</v>
      </c>
      <c r="F21" s="63">
        <v>2.626</v>
      </c>
      <c r="G21" s="64">
        <v>45.16</v>
      </c>
      <c r="H21" s="63">
        <v>47.786</v>
      </c>
      <c r="I21" s="64">
        <v>47.988</v>
      </c>
      <c r="J21" s="63">
        <v>95.774</v>
      </c>
      <c r="L21" s="67"/>
      <c r="M21" s="60"/>
    </row>
    <row r="22" spans="1:13" ht="11.25">
      <c r="A22" s="62">
        <v>63</v>
      </c>
      <c r="B22" s="81" t="s">
        <v>390</v>
      </c>
      <c r="C22" s="63">
        <v>1148.198</v>
      </c>
      <c r="D22" s="63">
        <v>2353.093</v>
      </c>
      <c r="E22" s="63">
        <v>-1913.564</v>
      </c>
      <c r="F22" s="63">
        <v>1587.727</v>
      </c>
      <c r="G22" s="64">
        <v>-3.468</v>
      </c>
      <c r="H22" s="63">
        <v>1584.259</v>
      </c>
      <c r="I22" s="64">
        <v>350.277</v>
      </c>
      <c r="J22" s="63">
        <v>1934.536</v>
      </c>
      <c r="L22" s="67"/>
      <c r="M22" s="60"/>
    </row>
    <row r="23" spans="1:253" ht="11.25">
      <c r="A23" s="62">
        <v>65</v>
      </c>
      <c r="B23" s="81" t="s">
        <v>50</v>
      </c>
      <c r="C23" s="63">
        <v>410.643</v>
      </c>
      <c r="D23" s="63">
        <v>0</v>
      </c>
      <c r="E23" s="63">
        <v>-168.28</v>
      </c>
      <c r="F23" s="63">
        <v>242.363</v>
      </c>
      <c r="G23" s="64">
        <v>4.245</v>
      </c>
      <c r="H23" s="63">
        <v>246.608</v>
      </c>
      <c r="I23" s="64">
        <v>212.02</v>
      </c>
      <c r="J23" s="63">
        <v>458.628</v>
      </c>
      <c r="K23" s="71"/>
      <c r="L23" s="67"/>
      <c r="M23" s="60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71"/>
      <c r="FE23" s="71"/>
      <c r="FF23" s="71"/>
      <c r="FG23" s="71"/>
      <c r="FH23" s="71"/>
      <c r="FI23" s="71"/>
      <c r="FJ23" s="71"/>
      <c r="FK23" s="71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71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71"/>
      <c r="IH23" s="71"/>
      <c r="II23" s="71"/>
      <c r="IJ23" s="71"/>
      <c r="IK23" s="71"/>
      <c r="IL23" s="71"/>
      <c r="IM23" s="71"/>
      <c r="IN23" s="71"/>
      <c r="IO23" s="71"/>
      <c r="IP23" s="71"/>
      <c r="IQ23" s="71"/>
      <c r="IR23" s="71"/>
      <c r="IS23" s="71"/>
    </row>
    <row r="24" spans="1:13" ht="11.25">
      <c r="A24" s="62">
        <v>68</v>
      </c>
      <c r="B24" s="81" t="s">
        <v>51</v>
      </c>
      <c r="C24" s="63">
        <v>-102.104</v>
      </c>
      <c r="D24" s="63">
        <v>199.618</v>
      </c>
      <c r="E24" s="63">
        <v>-97.072</v>
      </c>
      <c r="F24" s="63">
        <v>0.442</v>
      </c>
      <c r="G24" s="64">
        <v>-0.272</v>
      </c>
      <c r="H24" s="63">
        <v>0.17</v>
      </c>
      <c r="I24" s="64">
        <v>18.984</v>
      </c>
      <c r="J24" s="63">
        <v>19.154</v>
      </c>
      <c r="L24" s="67"/>
      <c r="M24" s="60"/>
    </row>
    <row r="25" spans="1:13" ht="11.25">
      <c r="A25" s="62">
        <v>76</v>
      </c>
      <c r="B25" s="81" t="s">
        <v>52</v>
      </c>
      <c r="C25" s="63">
        <v>-317.765</v>
      </c>
      <c r="D25" s="63">
        <v>329.024</v>
      </c>
      <c r="E25" s="63">
        <v>-71.257</v>
      </c>
      <c r="F25" s="63">
        <v>-59.998</v>
      </c>
      <c r="G25" s="64">
        <v>3.853</v>
      </c>
      <c r="H25" s="63">
        <v>-56.145</v>
      </c>
      <c r="I25" s="64">
        <v>1790.726</v>
      </c>
      <c r="J25" s="63">
        <v>1734.581</v>
      </c>
      <c r="L25" s="67"/>
      <c r="M25" s="60"/>
    </row>
    <row r="26" spans="1:13" ht="11.25">
      <c r="A26" s="62">
        <v>81</v>
      </c>
      <c r="B26" s="81" t="s">
        <v>53</v>
      </c>
      <c r="C26" s="63">
        <v>39.052</v>
      </c>
      <c r="D26" s="63">
        <v>0</v>
      </c>
      <c r="E26" s="63">
        <v>-52.07</v>
      </c>
      <c r="F26" s="63">
        <v>-13.018</v>
      </c>
      <c r="G26" s="64">
        <v>-2.055</v>
      </c>
      <c r="H26" s="63">
        <v>-15.073</v>
      </c>
      <c r="I26" s="64">
        <v>22.174</v>
      </c>
      <c r="J26" s="63">
        <v>7.101</v>
      </c>
      <c r="L26" s="67"/>
      <c r="M26" s="60"/>
    </row>
    <row r="27" spans="1:13" ht="11.25">
      <c r="A27" s="62">
        <v>85</v>
      </c>
      <c r="B27" s="81" t="s">
        <v>54</v>
      </c>
      <c r="C27" s="63">
        <v>-1087.466</v>
      </c>
      <c r="D27" s="63">
        <v>1049.015</v>
      </c>
      <c r="E27" s="63">
        <v>0</v>
      </c>
      <c r="F27" s="63">
        <v>-38.451</v>
      </c>
      <c r="G27" s="64">
        <v>0.273</v>
      </c>
      <c r="H27" s="63">
        <v>-38.178</v>
      </c>
      <c r="I27" s="64">
        <v>94.175</v>
      </c>
      <c r="J27" s="63">
        <v>55.997</v>
      </c>
      <c r="L27" s="67"/>
      <c r="M27" s="60"/>
    </row>
    <row r="28" spans="1:13" ht="12" thickBot="1">
      <c r="A28" s="62">
        <v>94</v>
      </c>
      <c r="B28" s="81" t="s">
        <v>55</v>
      </c>
      <c r="C28" s="63">
        <v>1.599</v>
      </c>
      <c r="D28" s="63">
        <v>0</v>
      </c>
      <c r="E28" s="63">
        <v>2.816</v>
      </c>
      <c r="F28" s="63">
        <v>4.415</v>
      </c>
      <c r="G28" s="64">
        <v>0.06</v>
      </c>
      <c r="H28" s="63">
        <v>4.475</v>
      </c>
      <c r="I28" s="64">
        <v>13.731</v>
      </c>
      <c r="J28" s="63">
        <v>18.206</v>
      </c>
      <c r="L28" s="67"/>
      <c r="M28" s="60"/>
    </row>
    <row r="29" spans="1:13" ht="12" thickBot="1">
      <c r="A29" s="69"/>
      <c r="B29" s="83" t="s">
        <v>56</v>
      </c>
      <c r="C29" s="70">
        <v>177.955</v>
      </c>
      <c r="D29" s="70">
        <v>3930.75</v>
      </c>
      <c r="E29" s="70">
        <v>-2382.5990000000006</v>
      </c>
      <c r="F29" s="70">
        <v>1726.106</v>
      </c>
      <c r="G29" s="70">
        <v>47.796</v>
      </c>
      <c r="H29" s="70">
        <v>1773.902</v>
      </c>
      <c r="I29" s="70">
        <v>2550.075</v>
      </c>
      <c r="J29" s="70">
        <v>4323.977</v>
      </c>
      <c r="M29" s="60"/>
    </row>
    <row r="30" spans="1:13" ht="12" thickBot="1">
      <c r="A30" s="69"/>
      <c r="B30" s="83" t="s">
        <v>57</v>
      </c>
      <c r="C30" s="70">
        <v>40952.47928617475</v>
      </c>
      <c r="D30" s="70">
        <v>-13922.644078055579</v>
      </c>
      <c r="E30" s="70">
        <v>-14125.449963324332</v>
      </c>
      <c r="F30" s="70">
        <v>12904.38524479484</v>
      </c>
      <c r="G30" s="70">
        <v>78.0149668089555</v>
      </c>
      <c r="H30" s="70">
        <v>12982.400211603795</v>
      </c>
      <c r="I30" s="70">
        <v>40840.00796114643</v>
      </c>
      <c r="J30" s="70">
        <v>53822.408172750234</v>
      </c>
      <c r="M30" s="60"/>
    </row>
    <row r="31" spans="2:13" ht="11.25">
      <c r="B31" s="191" t="s">
        <v>404</v>
      </c>
      <c r="C31" s="191"/>
      <c r="D31" s="191"/>
      <c r="E31" s="191"/>
      <c r="F31" s="191"/>
      <c r="G31" s="191"/>
      <c r="H31" s="191"/>
      <c r="I31" s="191"/>
      <c r="J31" s="191"/>
      <c r="M31" s="60"/>
    </row>
    <row r="32" spans="2:253" ht="23.25" customHeight="1">
      <c r="B32" s="192" t="s">
        <v>418</v>
      </c>
      <c r="C32" s="192"/>
      <c r="D32" s="192"/>
      <c r="E32" s="192"/>
      <c r="F32" s="192"/>
      <c r="G32" s="192"/>
      <c r="H32" s="192"/>
      <c r="I32" s="192"/>
      <c r="J32" s="192"/>
      <c r="K32" s="71"/>
      <c r="L32" s="71"/>
      <c r="M32" s="60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1"/>
      <c r="DT32" s="71"/>
      <c r="DU32" s="71"/>
      <c r="DV32" s="71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1"/>
      <c r="EH32" s="71"/>
      <c r="EI32" s="71"/>
      <c r="EJ32" s="71"/>
      <c r="EK32" s="71"/>
      <c r="EL32" s="71"/>
      <c r="EM32" s="71"/>
      <c r="EN32" s="71"/>
      <c r="EO32" s="71"/>
      <c r="EP32" s="71"/>
      <c r="EQ32" s="71"/>
      <c r="ER32" s="71"/>
      <c r="ES32" s="71"/>
      <c r="ET32" s="71"/>
      <c r="EU32" s="71"/>
      <c r="EV32" s="71"/>
      <c r="EW32" s="71"/>
      <c r="EX32" s="71"/>
      <c r="EY32" s="71"/>
      <c r="EZ32" s="71"/>
      <c r="FA32" s="71"/>
      <c r="FB32" s="71"/>
      <c r="FC32" s="71"/>
      <c r="FD32" s="71"/>
      <c r="FE32" s="71"/>
      <c r="FF32" s="71"/>
      <c r="FG32" s="71"/>
      <c r="FH32" s="71"/>
      <c r="FI32" s="71"/>
      <c r="FJ32" s="71"/>
      <c r="FK32" s="71"/>
      <c r="FL32" s="71"/>
      <c r="FM32" s="71"/>
      <c r="FN32" s="71"/>
      <c r="FO32" s="71"/>
      <c r="FP32" s="71"/>
      <c r="FQ32" s="71"/>
      <c r="FR32" s="71"/>
      <c r="FS32" s="71"/>
      <c r="FT32" s="71"/>
      <c r="FU32" s="71"/>
      <c r="FV32" s="71"/>
      <c r="FW32" s="71"/>
      <c r="FX32" s="71"/>
      <c r="FY32" s="71"/>
      <c r="FZ32" s="71"/>
      <c r="GA32" s="71"/>
      <c r="GB32" s="71"/>
      <c r="GC32" s="71"/>
      <c r="GD32" s="71"/>
      <c r="GE32" s="71"/>
      <c r="GF32" s="71"/>
      <c r="GG32" s="71"/>
      <c r="GH32" s="71"/>
      <c r="GI32" s="71"/>
      <c r="GJ32" s="71"/>
      <c r="GK32" s="71"/>
      <c r="GL32" s="71"/>
      <c r="GM32" s="71"/>
      <c r="GN32" s="71"/>
      <c r="GO32" s="71"/>
      <c r="GP32" s="71"/>
      <c r="GQ32" s="71"/>
      <c r="GR32" s="71"/>
      <c r="GS32" s="71"/>
      <c r="GT32" s="71"/>
      <c r="GU32" s="71"/>
      <c r="GV32" s="71"/>
      <c r="GW32" s="71"/>
      <c r="GX32" s="71"/>
      <c r="GY32" s="71"/>
      <c r="GZ32" s="71"/>
      <c r="HA32" s="71"/>
      <c r="HB32" s="71"/>
      <c r="HC32" s="71"/>
      <c r="HD32" s="71"/>
      <c r="HE32" s="71"/>
      <c r="HF32" s="71"/>
      <c r="HG32" s="71"/>
      <c r="HH32" s="71"/>
      <c r="HI32" s="71"/>
      <c r="HJ32" s="71"/>
      <c r="HK32" s="71"/>
      <c r="HL32" s="71"/>
      <c r="HM32" s="71"/>
      <c r="HN32" s="71"/>
      <c r="HO32" s="71"/>
      <c r="HP32" s="71"/>
      <c r="HQ32" s="71"/>
      <c r="HR32" s="71"/>
      <c r="HS32" s="71"/>
      <c r="HT32" s="71"/>
      <c r="HU32" s="71"/>
      <c r="HV32" s="71"/>
      <c r="HW32" s="71"/>
      <c r="HX32" s="71"/>
      <c r="HY32" s="71"/>
      <c r="HZ32" s="71"/>
      <c r="IA32" s="71"/>
      <c r="IB32" s="71"/>
      <c r="IC32" s="71"/>
      <c r="ID32" s="71"/>
      <c r="IE32" s="71"/>
      <c r="IF32" s="71"/>
      <c r="IG32" s="71"/>
      <c r="IH32" s="71"/>
      <c r="II32" s="71"/>
      <c r="IJ32" s="71"/>
      <c r="IK32" s="71"/>
      <c r="IL32" s="71"/>
      <c r="IM32" s="71"/>
      <c r="IN32" s="71"/>
      <c r="IO32" s="71"/>
      <c r="IP32" s="71"/>
      <c r="IQ32" s="71"/>
      <c r="IR32" s="71"/>
      <c r="IS32" s="71"/>
    </row>
    <row r="33" spans="2:253" ht="36" customHeight="1">
      <c r="B33" s="193"/>
      <c r="C33" s="193"/>
      <c r="D33" s="193"/>
      <c r="E33" s="193"/>
      <c r="F33" s="193"/>
      <c r="G33" s="193"/>
      <c r="H33" s="193"/>
      <c r="I33" s="193"/>
      <c r="J33" s="193"/>
      <c r="K33" s="71"/>
      <c r="L33" s="71"/>
      <c r="M33" s="60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1"/>
      <c r="DT33" s="71"/>
      <c r="DU33" s="71"/>
      <c r="DV33" s="71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1"/>
      <c r="EH33" s="71"/>
      <c r="EI33" s="71"/>
      <c r="EJ33" s="71"/>
      <c r="EK33" s="71"/>
      <c r="EL33" s="71"/>
      <c r="EM33" s="71"/>
      <c r="EN33" s="71"/>
      <c r="EO33" s="71"/>
      <c r="EP33" s="71"/>
      <c r="EQ33" s="71"/>
      <c r="ER33" s="71"/>
      <c r="ES33" s="71"/>
      <c r="ET33" s="71"/>
      <c r="EU33" s="71"/>
      <c r="EV33" s="71"/>
      <c r="EW33" s="71"/>
      <c r="EX33" s="71"/>
      <c r="EY33" s="71"/>
      <c r="EZ33" s="71"/>
      <c r="FA33" s="71"/>
      <c r="FB33" s="71"/>
      <c r="FC33" s="71"/>
      <c r="FD33" s="71"/>
      <c r="FE33" s="71"/>
      <c r="FF33" s="71"/>
      <c r="FG33" s="71"/>
      <c r="FH33" s="71"/>
      <c r="FI33" s="71"/>
      <c r="FJ33" s="71"/>
      <c r="FK33" s="71"/>
      <c r="FL33" s="71"/>
      <c r="FM33" s="71"/>
      <c r="FN33" s="71"/>
      <c r="FO33" s="71"/>
      <c r="FP33" s="71"/>
      <c r="FQ33" s="71"/>
      <c r="FR33" s="71"/>
      <c r="FS33" s="71"/>
      <c r="FT33" s="71"/>
      <c r="FU33" s="71"/>
      <c r="FV33" s="71"/>
      <c r="FW33" s="71"/>
      <c r="FX33" s="71"/>
      <c r="FY33" s="71"/>
      <c r="FZ33" s="71"/>
      <c r="GA33" s="71"/>
      <c r="GB33" s="71"/>
      <c r="GC33" s="71"/>
      <c r="GD33" s="71"/>
      <c r="GE33" s="71"/>
      <c r="GF33" s="71"/>
      <c r="GG33" s="71"/>
      <c r="GH33" s="71"/>
      <c r="GI33" s="71"/>
      <c r="GJ33" s="71"/>
      <c r="GK33" s="71"/>
      <c r="GL33" s="71"/>
      <c r="GM33" s="71"/>
      <c r="GN33" s="71"/>
      <c r="GO33" s="71"/>
      <c r="GP33" s="71"/>
      <c r="GQ33" s="71"/>
      <c r="GR33" s="71"/>
      <c r="GS33" s="71"/>
      <c r="GT33" s="71"/>
      <c r="GU33" s="71"/>
      <c r="GV33" s="71"/>
      <c r="GW33" s="71"/>
      <c r="GX33" s="71"/>
      <c r="GY33" s="71"/>
      <c r="GZ33" s="71"/>
      <c r="HA33" s="71"/>
      <c r="HB33" s="71"/>
      <c r="HC33" s="71"/>
      <c r="HD33" s="71"/>
      <c r="HE33" s="71"/>
      <c r="HF33" s="71"/>
      <c r="HG33" s="71"/>
      <c r="HH33" s="71"/>
      <c r="HI33" s="71"/>
      <c r="HJ33" s="71"/>
      <c r="HK33" s="71"/>
      <c r="HL33" s="71"/>
      <c r="HM33" s="71"/>
      <c r="HN33" s="71"/>
      <c r="HO33" s="71"/>
      <c r="HP33" s="71"/>
      <c r="HQ33" s="71"/>
      <c r="HR33" s="71"/>
      <c r="HS33" s="71"/>
      <c r="HT33" s="71"/>
      <c r="HU33" s="71"/>
      <c r="HV33" s="71"/>
      <c r="HW33" s="71"/>
      <c r="HX33" s="71"/>
      <c r="HY33" s="71"/>
      <c r="HZ33" s="71"/>
      <c r="IA33" s="71"/>
      <c r="IB33" s="71"/>
      <c r="IC33" s="71"/>
      <c r="ID33" s="71"/>
      <c r="IE33" s="71"/>
      <c r="IF33" s="71"/>
      <c r="IG33" s="71"/>
      <c r="IH33" s="71"/>
      <c r="II33" s="71"/>
      <c r="IJ33" s="71"/>
      <c r="IK33" s="71"/>
      <c r="IL33" s="71"/>
      <c r="IM33" s="71"/>
      <c r="IN33" s="71"/>
      <c r="IO33" s="71"/>
      <c r="IP33" s="71"/>
      <c r="IQ33" s="71"/>
      <c r="IR33" s="71"/>
      <c r="IS33" s="71"/>
    </row>
    <row r="34" spans="2:253" ht="11.25">
      <c r="B34" s="190"/>
      <c r="C34" s="190"/>
      <c r="D34" s="190"/>
      <c r="E34" s="190"/>
      <c r="F34" s="190"/>
      <c r="G34" s="190"/>
      <c r="H34" s="190"/>
      <c r="I34" s="190"/>
      <c r="J34" s="190"/>
      <c r="K34" s="71"/>
      <c r="L34" s="71"/>
      <c r="M34" s="60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71"/>
      <c r="DQ34" s="71"/>
      <c r="DR34" s="71"/>
      <c r="DS34" s="71"/>
      <c r="DT34" s="71"/>
      <c r="DU34" s="71"/>
      <c r="DV34" s="71"/>
      <c r="DW34" s="71"/>
      <c r="DX34" s="71"/>
      <c r="DY34" s="71"/>
      <c r="DZ34" s="71"/>
      <c r="EA34" s="71"/>
      <c r="EB34" s="71"/>
      <c r="EC34" s="71"/>
      <c r="ED34" s="71"/>
      <c r="EE34" s="71"/>
      <c r="EF34" s="71"/>
      <c r="EG34" s="71"/>
      <c r="EH34" s="71"/>
      <c r="EI34" s="71"/>
      <c r="EJ34" s="71"/>
      <c r="EK34" s="71"/>
      <c r="EL34" s="71"/>
      <c r="EM34" s="71"/>
      <c r="EN34" s="71"/>
      <c r="EO34" s="71"/>
      <c r="EP34" s="71"/>
      <c r="EQ34" s="71"/>
      <c r="ER34" s="71"/>
      <c r="ES34" s="71"/>
      <c r="ET34" s="71"/>
      <c r="EU34" s="71"/>
      <c r="EV34" s="71"/>
      <c r="EW34" s="71"/>
      <c r="EX34" s="71"/>
      <c r="EY34" s="71"/>
      <c r="EZ34" s="71"/>
      <c r="FA34" s="71"/>
      <c r="FB34" s="71"/>
      <c r="FC34" s="71"/>
      <c r="FD34" s="71"/>
      <c r="FE34" s="71"/>
      <c r="FF34" s="71"/>
      <c r="FG34" s="71"/>
      <c r="FH34" s="71"/>
      <c r="FI34" s="71"/>
      <c r="FJ34" s="71"/>
      <c r="FK34" s="71"/>
      <c r="FL34" s="71"/>
      <c r="FM34" s="71"/>
      <c r="FN34" s="71"/>
      <c r="FO34" s="71"/>
      <c r="FP34" s="71"/>
      <c r="FQ34" s="71"/>
      <c r="FR34" s="71"/>
      <c r="FS34" s="71"/>
      <c r="FT34" s="71"/>
      <c r="FU34" s="71"/>
      <c r="FV34" s="71"/>
      <c r="FW34" s="71"/>
      <c r="FX34" s="71"/>
      <c r="FY34" s="71"/>
      <c r="FZ34" s="71"/>
      <c r="GA34" s="71"/>
      <c r="GB34" s="71"/>
      <c r="GC34" s="71"/>
      <c r="GD34" s="71"/>
      <c r="GE34" s="71"/>
      <c r="GF34" s="71"/>
      <c r="GG34" s="71"/>
      <c r="GH34" s="71"/>
      <c r="GI34" s="71"/>
      <c r="GJ34" s="71"/>
      <c r="GK34" s="71"/>
      <c r="GL34" s="71"/>
      <c r="GM34" s="71"/>
      <c r="GN34" s="71"/>
      <c r="GO34" s="71"/>
      <c r="GP34" s="71"/>
      <c r="GQ34" s="71"/>
      <c r="GR34" s="71"/>
      <c r="GS34" s="71"/>
      <c r="GT34" s="71"/>
      <c r="GU34" s="71"/>
      <c r="GV34" s="71"/>
      <c r="GW34" s="71"/>
      <c r="GX34" s="71"/>
      <c r="GY34" s="71"/>
      <c r="GZ34" s="71"/>
      <c r="HA34" s="71"/>
      <c r="HB34" s="71"/>
      <c r="HC34" s="71"/>
      <c r="HD34" s="71"/>
      <c r="HE34" s="71"/>
      <c r="HF34" s="71"/>
      <c r="HG34" s="71"/>
      <c r="HH34" s="71"/>
      <c r="HI34" s="71"/>
      <c r="HJ34" s="71"/>
      <c r="HK34" s="71"/>
      <c r="HL34" s="71"/>
      <c r="HM34" s="71"/>
      <c r="HN34" s="71"/>
      <c r="HO34" s="71"/>
      <c r="HP34" s="71"/>
      <c r="HQ34" s="71"/>
      <c r="HR34" s="71"/>
      <c r="HS34" s="71"/>
      <c r="HT34" s="71"/>
      <c r="HU34" s="71"/>
      <c r="HV34" s="71"/>
      <c r="HW34" s="71"/>
      <c r="HX34" s="71"/>
      <c r="HY34" s="71"/>
      <c r="HZ34" s="71"/>
      <c r="IA34" s="71"/>
      <c r="IB34" s="71"/>
      <c r="IC34" s="71"/>
      <c r="ID34" s="71"/>
      <c r="IE34" s="71"/>
      <c r="IF34" s="71"/>
      <c r="IG34" s="71"/>
      <c r="IH34" s="71"/>
      <c r="II34" s="71"/>
      <c r="IJ34" s="71"/>
      <c r="IK34" s="71"/>
      <c r="IL34" s="71"/>
      <c r="IM34" s="71"/>
      <c r="IN34" s="71"/>
      <c r="IO34" s="71"/>
      <c r="IP34" s="71"/>
      <c r="IQ34" s="71"/>
      <c r="IR34" s="71"/>
      <c r="IS34" s="71"/>
    </row>
    <row r="35" ht="11.25">
      <c r="B35" s="72"/>
    </row>
    <row r="36" ht="11.25">
      <c r="B36" s="72"/>
    </row>
    <row r="37" ht="11.25">
      <c r="B37" s="72"/>
    </row>
    <row r="38" ht="11.25">
      <c r="B38" s="72"/>
    </row>
    <row r="39" ht="11.25">
      <c r="B39" s="72"/>
    </row>
    <row r="40" ht="11.25">
      <c r="B40" s="72"/>
    </row>
    <row r="41" ht="11.25">
      <c r="B41" s="72"/>
    </row>
    <row r="43" spans="3:10" ht="11.25">
      <c r="C43" s="64"/>
      <c r="D43" s="64"/>
      <c r="E43" s="64"/>
      <c r="F43" s="64"/>
      <c r="G43" s="64"/>
      <c r="H43" s="64"/>
      <c r="I43" s="64"/>
      <c r="J43" s="64"/>
    </row>
    <row r="44" spans="3:10" ht="11.25">
      <c r="C44" s="64"/>
      <c r="D44" s="64"/>
      <c r="E44" s="64"/>
      <c r="F44" s="64"/>
      <c r="G44" s="64"/>
      <c r="H44" s="64"/>
      <c r="I44" s="64"/>
      <c r="J44" s="64"/>
    </row>
    <row r="45" spans="3:10" ht="11.25">
      <c r="C45" s="64"/>
      <c r="D45" s="64"/>
      <c r="E45" s="64"/>
      <c r="F45" s="64"/>
      <c r="G45" s="64"/>
      <c r="H45" s="64"/>
      <c r="I45" s="64"/>
      <c r="J45" s="64"/>
    </row>
  </sheetData>
  <mergeCells count="17">
    <mergeCell ref="B5:B8"/>
    <mergeCell ref="C5:C8"/>
    <mergeCell ref="D5:D8"/>
    <mergeCell ref="B34:J34"/>
    <mergeCell ref="B31:J31"/>
    <mergeCell ref="B32:J32"/>
    <mergeCell ref="B33:J33"/>
    <mergeCell ref="A1:J1"/>
    <mergeCell ref="A2:J2"/>
    <mergeCell ref="A3:J3"/>
    <mergeCell ref="H5:H8"/>
    <mergeCell ref="I5:I8"/>
    <mergeCell ref="J5:J8"/>
    <mergeCell ref="E5:E8"/>
    <mergeCell ref="F5:F8"/>
    <mergeCell ref="G5:G8"/>
    <mergeCell ref="A5:A8"/>
  </mergeCells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portrait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83"/>
  <sheetViews>
    <sheetView showGridLines="0" workbookViewId="0" topLeftCell="A1">
      <selection activeCell="A5" sqref="A5:A6"/>
    </sheetView>
  </sheetViews>
  <sheetFormatPr defaultColWidth="12" defaultRowHeight="11.25"/>
  <cols>
    <col min="1" max="1" width="6.16015625" style="48" bestFit="1" customWidth="1"/>
    <col min="2" max="2" width="33" style="48" customWidth="1"/>
    <col min="3" max="3" width="13.5" style="48" bestFit="1" customWidth="1"/>
    <col min="4" max="4" width="13.5" style="48" customWidth="1"/>
    <col min="5" max="5" width="12.83203125" style="48" bestFit="1" customWidth="1"/>
    <col min="6" max="6" width="12.16015625" style="48" bestFit="1" customWidth="1"/>
    <col min="7" max="7" width="13.5" style="48" bestFit="1" customWidth="1"/>
    <col min="8" max="9" width="12.83203125" style="48" bestFit="1" customWidth="1"/>
    <col min="10" max="10" width="13.5" style="48" bestFit="1" customWidth="1"/>
    <col min="11" max="11" width="10.83203125" style="48" bestFit="1" customWidth="1"/>
    <col min="12" max="12" width="13.5" style="48" bestFit="1" customWidth="1"/>
    <col min="13" max="13" width="12.16015625" style="48" bestFit="1" customWidth="1"/>
    <col min="14" max="14" width="14.83203125" style="48" bestFit="1" customWidth="1"/>
    <col min="15" max="16384" width="9" style="49" customWidth="1"/>
  </cols>
  <sheetData>
    <row r="1" spans="2:14" ht="11.25">
      <c r="B1" s="170" t="s">
        <v>379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</row>
    <row r="2" spans="2:14" ht="11.25">
      <c r="B2" s="170" t="s">
        <v>409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</row>
    <row r="3" spans="2:14" ht="11.25">
      <c r="B3" s="206" t="s">
        <v>415</v>
      </c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</row>
    <row r="4" ht="12" thickBot="1">
      <c r="A4" s="50"/>
    </row>
    <row r="5" spans="1:14" ht="15.75" customHeight="1">
      <c r="A5" s="195" t="s">
        <v>72</v>
      </c>
      <c r="B5" s="197" t="s">
        <v>73</v>
      </c>
      <c r="C5" s="197" t="s">
        <v>393</v>
      </c>
      <c r="D5" s="197" t="s">
        <v>416</v>
      </c>
      <c r="E5" s="197" t="s">
        <v>41</v>
      </c>
      <c r="F5" s="197" t="s">
        <v>42</v>
      </c>
      <c r="G5" s="197" t="s">
        <v>396</v>
      </c>
      <c r="H5" s="197" t="s">
        <v>43</v>
      </c>
      <c r="I5" s="197" t="s">
        <v>391</v>
      </c>
      <c r="J5" s="197" t="s">
        <v>345</v>
      </c>
      <c r="K5" s="197" t="s">
        <v>45</v>
      </c>
      <c r="L5" s="197" t="s">
        <v>46</v>
      </c>
      <c r="M5" s="197" t="s">
        <v>47</v>
      </c>
      <c r="N5" s="197" t="s">
        <v>58</v>
      </c>
    </row>
    <row r="6" spans="1:14" ht="12" thickBot="1">
      <c r="A6" s="196"/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</row>
    <row r="7" spans="1:2" ht="11.25">
      <c r="A7" s="126"/>
      <c r="B7" s="51" t="s">
        <v>60</v>
      </c>
    </row>
    <row r="8" spans="1:14" ht="11.25">
      <c r="A8" s="56" t="s">
        <v>74</v>
      </c>
      <c r="B8" s="48" t="s">
        <v>75</v>
      </c>
      <c r="C8" s="52">
        <v>175964</v>
      </c>
      <c r="D8" s="52">
        <v>385434.17275023955</v>
      </c>
      <c r="E8" s="52">
        <v>634909</v>
      </c>
      <c r="F8" s="52">
        <v>167951</v>
      </c>
      <c r="G8" s="52">
        <v>1065353</v>
      </c>
      <c r="H8" s="52">
        <v>402528</v>
      </c>
      <c r="I8" s="52">
        <v>388445</v>
      </c>
      <c r="J8" s="52">
        <v>1565144</v>
      </c>
      <c r="K8" s="52">
        <v>27451</v>
      </c>
      <c r="L8" s="52">
        <v>1160159</v>
      </c>
      <c r="M8" s="52">
        <v>7446</v>
      </c>
      <c r="N8" s="52">
        <v>5980784.172750239</v>
      </c>
    </row>
    <row r="9" spans="1:14" ht="11.25">
      <c r="A9" s="56" t="s">
        <v>76</v>
      </c>
      <c r="B9" s="48" t="s">
        <v>77</v>
      </c>
      <c r="C9" s="52">
        <v>0</v>
      </c>
      <c r="D9" s="52">
        <v>0</v>
      </c>
      <c r="E9" s="52">
        <v>10186337</v>
      </c>
      <c r="F9" s="52">
        <v>2170554</v>
      </c>
      <c r="G9" s="52">
        <v>19234346</v>
      </c>
      <c r="H9" s="52">
        <v>51629</v>
      </c>
      <c r="I9" s="52">
        <v>950240</v>
      </c>
      <c r="J9" s="52">
        <v>0</v>
      </c>
      <c r="K9" s="52">
        <v>197793</v>
      </c>
      <c r="L9" s="52">
        <v>1942392</v>
      </c>
      <c r="M9" s="52">
        <v>43229</v>
      </c>
      <c r="N9" s="52">
        <v>34776520</v>
      </c>
    </row>
    <row r="10" spans="1:14" ht="11.25">
      <c r="A10" s="56" t="s">
        <v>78</v>
      </c>
      <c r="B10" s="48" t="s">
        <v>79</v>
      </c>
      <c r="C10" s="52">
        <v>262082</v>
      </c>
      <c r="D10" s="52">
        <v>323784.30141998426</v>
      </c>
      <c r="E10" s="52">
        <v>391572</v>
      </c>
      <c r="F10" s="52">
        <v>52729</v>
      </c>
      <c r="G10" s="52">
        <v>1099708</v>
      </c>
      <c r="H10" s="52">
        <v>312354</v>
      </c>
      <c r="I10" s="52">
        <v>277265</v>
      </c>
      <c r="J10" s="52">
        <v>641890</v>
      </c>
      <c r="K10" s="52">
        <v>16146</v>
      </c>
      <c r="L10" s="52">
        <v>906945</v>
      </c>
      <c r="M10" s="52">
        <v>0</v>
      </c>
      <c r="N10" s="52">
        <v>4284475.301419985</v>
      </c>
    </row>
    <row r="11" spans="1:14" ht="11.25">
      <c r="A11" s="56" t="s">
        <v>80</v>
      </c>
      <c r="B11" s="48" t="s">
        <v>81</v>
      </c>
      <c r="C11" s="52">
        <v>141322</v>
      </c>
      <c r="D11" s="52">
        <v>425060.05758341315</v>
      </c>
      <c r="E11" s="52">
        <v>0</v>
      </c>
      <c r="F11" s="52">
        <v>164716</v>
      </c>
      <c r="G11" s="52">
        <v>165552</v>
      </c>
      <c r="H11" s="52">
        <v>4829</v>
      </c>
      <c r="I11" s="52">
        <v>0</v>
      </c>
      <c r="J11" s="52">
        <v>623030</v>
      </c>
      <c r="K11" s="52">
        <v>0</v>
      </c>
      <c r="L11" s="52">
        <v>549795</v>
      </c>
      <c r="M11" s="52">
        <v>0</v>
      </c>
      <c r="N11" s="52">
        <v>2074304.057583413</v>
      </c>
    </row>
    <row r="12" spans="1:14" ht="11.25">
      <c r="A12" s="56" t="s">
        <v>82</v>
      </c>
      <c r="B12" s="48" t="s">
        <v>83</v>
      </c>
      <c r="C12" s="52">
        <v>106742</v>
      </c>
      <c r="D12" s="52">
        <v>297762.5484798327</v>
      </c>
      <c r="E12" s="52">
        <v>91164</v>
      </c>
      <c r="F12" s="52">
        <v>1741</v>
      </c>
      <c r="G12" s="52">
        <v>267903</v>
      </c>
      <c r="H12" s="52">
        <v>0</v>
      </c>
      <c r="I12" s="52">
        <v>1138948</v>
      </c>
      <c r="J12" s="52">
        <v>0</v>
      </c>
      <c r="K12" s="52">
        <v>58665</v>
      </c>
      <c r="L12" s="52">
        <v>0</v>
      </c>
      <c r="M12" s="52">
        <v>0</v>
      </c>
      <c r="N12" s="52">
        <v>1962925.5484798327</v>
      </c>
    </row>
    <row r="13" spans="1:14" ht="11.25">
      <c r="A13" s="56" t="s">
        <v>84</v>
      </c>
      <c r="B13" s="48" t="s">
        <v>85</v>
      </c>
      <c r="C13" s="52">
        <v>1611501</v>
      </c>
      <c r="D13" s="52">
        <v>98734.79449429392</v>
      </c>
      <c r="E13" s="52">
        <v>718241</v>
      </c>
      <c r="F13" s="52">
        <v>170162</v>
      </c>
      <c r="G13" s="52">
        <v>1691808</v>
      </c>
      <c r="H13" s="52">
        <v>57075</v>
      </c>
      <c r="I13" s="52">
        <v>239011</v>
      </c>
      <c r="J13" s="52">
        <v>2783970</v>
      </c>
      <c r="K13" s="52">
        <v>5461</v>
      </c>
      <c r="L13" s="52">
        <v>1472458</v>
      </c>
      <c r="M13" s="52">
        <v>0</v>
      </c>
      <c r="N13" s="52">
        <v>8848421.794494294</v>
      </c>
    </row>
    <row r="14" spans="1:14" ht="11.25">
      <c r="A14" s="56" t="s">
        <v>86</v>
      </c>
      <c r="B14" s="48" t="s">
        <v>87</v>
      </c>
      <c r="C14" s="52">
        <v>1090020</v>
      </c>
      <c r="D14" s="52">
        <v>314111.3562156982</v>
      </c>
      <c r="E14" s="52">
        <v>2103242</v>
      </c>
      <c r="F14" s="52">
        <v>92968</v>
      </c>
      <c r="G14" s="52">
        <v>2148639</v>
      </c>
      <c r="H14" s="52">
        <v>892884</v>
      </c>
      <c r="I14" s="52">
        <v>431611</v>
      </c>
      <c r="J14" s="52">
        <v>887719</v>
      </c>
      <c r="K14" s="52">
        <v>33263</v>
      </c>
      <c r="L14" s="52">
        <v>2868671</v>
      </c>
      <c r="M14" s="52">
        <v>0</v>
      </c>
      <c r="N14" s="52">
        <v>10863128.356215699</v>
      </c>
    </row>
    <row r="15" spans="1:14" ht="11.25">
      <c r="A15" s="56" t="s">
        <v>88</v>
      </c>
      <c r="B15" s="48" t="s">
        <v>89</v>
      </c>
      <c r="C15" s="52">
        <v>0</v>
      </c>
      <c r="D15" s="52">
        <v>352361.9219444202</v>
      </c>
      <c r="E15" s="52">
        <v>573457</v>
      </c>
      <c r="F15" s="52">
        <v>2435</v>
      </c>
      <c r="G15" s="52">
        <v>17</v>
      </c>
      <c r="H15" s="52">
        <v>7963353</v>
      </c>
      <c r="I15" s="52">
        <v>1786444</v>
      </c>
      <c r="J15" s="52">
        <v>6974401</v>
      </c>
      <c r="K15" s="52">
        <v>2717</v>
      </c>
      <c r="L15" s="52">
        <v>5318620</v>
      </c>
      <c r="M15" s="52">
        <v>0</v>
      </c>
      <c r="N15" s="52">
        <v>22973805.92194442</v>
      </c>
    </row>
    <row r="16" spans="1:14" ht="11.25">
      <c r="A16" s="56" t="s">
        <v>90</v>
      </c>
      <c r="B16" s="48" t="s">
        <v>91</v>
      </c>
      <c r="C16" s="52">
        <v>540543</v>
      </c>
      <c r="D16" s="52">
        <v>79169.2902691872</v>
      </c>
      <c r="E16" s="52">
        <v>150827</v>
      </c>
      <c r="F16" s="52">
        <v>134792</v>
      </c>
      <c r="G16" s="52">
        <v>742402</v>
      </c>
      <c r="H16" s="52">
        <v>0</v>
      </c>
      <c r="I16" s="52">
        <v>0</v>
      </c>
      <c r="J16" s="52">
        <v>586525</v>
      </c>
      <c r="K16" s="52">
        <v>20417</v>
      </c>
      <c r="L16" s="52">
        <v>246668</v>
      </c>
      <c r="M16" s="52">
        <v>0</v>
      </c>
      <c r="N16" s="52">
        <v>2501343.290269187</v>
      </c>
    </row>
    <row r="17" spans="1:14" ht="12" thickBot="1">
      <c r="A17" s="56" t="s">
        <v>92</v>
      </c>
      <c r="B17" s="48" t="s">
        <v>93</v>
      </c>
      <c r="C17" s="52">
        <v>1063</v>
      </c>
      <c r="D17" s="52">
        <v>944.0412927955396</v>
      </c>
      <c r="E17" s="52">
        <v>47177</v>
      </c>
      <c r="F17" s="52">
        <v>48378</v>
      </c>
      <c r="G17" s="52">
        <v>13144</v>
      </c>
      <c r="H17" s="52">
        <v>3522765</v>
      </c>
      <c r="I17" s="52">
        <v>83125</v>
      </c>
      <c r="J17" s="52">
        <v>5421123</v>
      </c>
      <c r="K17" s="52">
        <v>576</v>
      </c>
      <c r="L17" s="52">
        <v>112909</v>
      </c>
      <c r="M17" s="52">
        <v>3</v>
      </c>
      <c r="N17" s="52">
        <v>9251207.041292796</v>
      </c>
    </row>
    <row r="18" spans="1:14" ht="12" thickBot="1">
      <c r="A18" s="55" t="s">
        <v>94</v>
      </c>
      <c r="B18" s="53" t="s">
        <v>95</v>
      </c>
      <c r="C18" s="54">
        <v>3929237</v>
      </c>
      <c r="D18" s="54">
        <v>2277362.4844498644</v>
      </c>
      <c r="E18" s="54">
        <v>14896926</v>
      </c>
      <c r="F18" s="54">
        <v>3006426</v>
      </c>
      <c r="G18" s="54">
        <v>26428872</v>
      </c>
      <c r="H18" s="54">
        <v>13207417</v>
      </c>
      <c r="I18" s="54">
        <v>5295089</v>
      </c>
      <c r="J18" s="54">
        <v>19483802</v>
      </c>
      <c r="K18" s="54">
        <v>362489</v>
      </c>
      <c r="L18" s="54">
        <v>14578617</v>
      </c>
      <c r="M18" s="54">
        <v>50678</v>
      </c>
      <c r="N18" s="54">
        <v>103516915.48444986</v>
      </c>
    </row>
    <row r="19" spans="1:14" ht="11.25">
      <c r="A19" s="56" t="s">
        <v>96</v>
      </c>
      <c r="B19" s="48" t="s">
        <v>97</v>
      </c>
      <c r="C19" s="52">
        <v>1243056</v>
      </c>
      <c r="D19" s="52">
        <v>72509.32738043382</v>
      </c>
      <c r="E19" s="52">
        <v>0</v>
      </c>
      <c r="F19" s="52">
        <v>40231</v>
      </c>
      <c r="G19" s="52">
        <v>0</v>
      </c>
      <c r="H19" s="52">
        <v>0</v>
      </c>
      <c r="I19" s="52">
        <v>791257</v>
      </c>
      <c r="J19" s="52">
        <v>0</v>
      </c>
      <c r="K19" s="52">
        <v>0</v>
      </c>
      <c r="L19" s="52">
        <v>1107053</v>
      </c>
      <c r="M19" s="52">
        <v>0</v>
      </c>
      <c r="N19" s="52">
        <v>3254106.3273804337</v>
      </c>
    </row>
    <row r="20" spans="1:14" ht="11.25">
      <c r="A20" s="56" t="s">
        <v>98</v>
      </c>
      <c r="B20" s="48" t="s">
        <v>99</v>
      </c>
      <c r="C20" s="52">
        <v>6710390</v>
      </c>
      <c r="D20" s="52">
        <v>246095.66538897113</v>
      </c>
      <c r="E20" s="52">
        <v>3599746</v>
      </c>
      <c r="F20" s="52">
        <v>527831</v>
      </c>
      <c r="G20" s="52">
        <v>2053807</v>
      </c>
      <c r="H20" s="52">
        <v>0</v>
      </c>
      <c r="I20" s="52">
        <v>420429</v>
      </c>
      <c r="J20" s="52">
        <v>229362</v>
      </c>
      <c r="K20" s="52">
        <v>175039</v>
      </c>
      <c r="L20" s="52">
        <v>8025181</v>
      </c>
      <c r="M20" s="52">
        <v>0</v>
      </c>
      <c r="N20" s="52">
        <v>21987880.66538897</v>
      </c>
    </row>
    <row r="21" spans="1:14" ht="11.25">
      <c r="A21" s="56" t="s">
        <v>100</v>
      </c>
      <c r="B21" s="48" t="s">
        <v>101</v>
      </c>
      <c r="C21" s="52">
        <v>242080</v>
      </c>
      <c r="D21" s="52">
        <v>1618916.5384615383</v>
      </c>
      <c r="E21" s="52">
        <v>4187236</v>
      </c>
      <c r="F21" s="52">
        <v>426379</v>
      </c>
      <c r="G21" s="52">
        <v>6090705</v>
      </c>
      <c r="H21" s="52">
        <v>774599</v>
      </c>
      <c r="I21" s="52">
        <v>1482770</v>
      </c>
      <c r="J21" s="52">
        <v>3124557</v>
      </c>
      <c r="K21" s="52">
        <v>257862</v>
      </c>
      <c r="L21" s="52">
        <v>2312460</v>
      </c>
      <c r="M21" s="52">
        <v>0</v>
      </c>
      <c r="N21" s="52">
        <v>20517564.538461536</v>
      </c>
    </row>
    <row r="22" spans="1:14" ht="11.25">
      <c r="A22" s="56" t="s">
        <v>102</v>
      </c>
      <c r="B22" s="48" t="s">
        <v>103</v>
      </c>
      <c r="C22" s="52">
        <v>0</v>
      </c>
      <c r="D22" s="52">
        <v>114545.00182942764</v>
      </c>
      <c r="E22" s="52">
        <v>0</v>
      </c>
      <c r="F22" s="52">
        <v>9531</v>
      </c>
      <c r="G22" s="52">
        <v>0</v>
      </c>
      <c r="H22" s="52">
        <v>0</v>
      </c>
      <c r="I22" s="52">
        <v>23398</v>
      </c>
      <c r="J22" s="52">
        <v>0</v>
      </c>
      <c r="K22" s="52">
        <v>0</v>
      </c>
      <c r="L22" s="52">
        <v>0</v>
      </c>
      <c r="M22" s="52">
        <v>0</v>
      </c>
      <c r="N22" s="52">
        <v>147474.00182942764</v>
      </c>
    </row>
    <row r="23" spans="1:14" ht="11.25">
      <c r="A23" s="56" t="s">
        <v>104</v>
      </c>
      <c r="B23" s="48" t="s">
        <v>105</v>
      </c>
      <c r="C23" s="52">
        <v>4027427</v>
      </c>
      <c r="D23" s="52">
        <v>843857.6433487236</v>
      </c>
      <c r="E23" s="52">
        <v>0</v>
      </c>
      <c r="F23" s="52">
        <v>0</v>
      </c>
      <c r="G23" s="52">
        <v>7577443</v>
      </c>
      <c r="H23" s="52">
        <v>5653096</v>
      </c>
      <c r="I23" s="52">
        <v>168199</v>
      </c>
      <c r="J23" s="52">
        <v>381983</v>
      </c>
      <c r="K23" s="52">
        <v>0</v>
      </c>
      <c r="L23" s="52">
        <v>695522</v>
      </c>
      <c r="M23" s="52">
        <v>0</v>
      </c>
      <c r="N23" s="52">
        <v>19347527.643348724</v>
      </c>
    </row>
    <row r="24" spans="1:14" ht="11.25">
      <c r="A24" s="56" t="s">
        <v>106</v>
      </c>
      <c r="B24" s="48" t="s">
        <v>107</v>
      </c>
      <c r="C24" s="52">
        <v>0</v>
      </c>
      <c r="D24" s="52">
        <v>49521.42503702413</v>
      </c>
      <c r="E24" s="52">
        <v>167491</v>
      </c>
      <c r="F24" s="52">
        <v>59336</v>
      </c>
      <c r="G24" s="52">
        <v>0</v>
      </c>
      <c r="H24" s="52">
        <v>269411</v>
      </c>
      <c r="I24" s="52">
        <v>364202</v>
      </c>
      <c r="J24" s="52">
        <v>3246891</v>
      </c>
      <c r="K24" s="52">
        <v>0</v>
      </c>
      <c r="L24" s="52">
        <v>2573081</v>
      </c>
      <c r="M24" s="52">
        <v>0</v>
      </c>
      <c r="N24" s="52">
        <v>6729933.425037025</v>
      </c>
    </row>
    <row r="25" spans="1:14" ht="12" thickBot="1">
      <c r="A25" s="56" t="s">
        <v>108</v>
      </c>
      <c r="B25" s="48" t="s">
        <v>109</v>
      </c>
      <c r="C25" s="52">
        <v>-1064156</v>
      </c>
      <c r="D25" s="52">
        <v>-1520889.278073</v>
      </c>
      <c r="E25" s="52">
        <v>-3522625</v>
      </c>
      <c r="F25" s="52">
        <v>-368551</v>
      </c>
      <c r="G25" s="52">
        <v>-6265418</v>
      </c>
      <c r="H25" s="52">
        <v>-909498</v>
      </c>
      <c r="I25" s="52">
        <v>-1395837</v>
      </c>
      <c r="J25" s="52">
        <v>-3711014</v>
      </c>
      <c r="K25" s="52">
        <v>-127615</v>
      </c>
      <c r="L25" s="52">
        <v>-2957610</v>
      </c>
      <c r="M25" s="52">
        <v>0</v>
      </c>
      <c r="N25" s="52">
        <v>-21843213.278072998</v>
      </c>
    </row>
    <row r="26" spans="1:14" ht="12" thickBot="1">
      <c r="A26" s="55" t="s">
        <v>110</v>
      </c>
      <c r="B26" s="53" t="s">
        <v>111</v>
      </c>
      <c r="C26" s="54">
        <v>11158797</v>
      </c>
      <c r="D26" s="54">
        <v>1424556.3233731186</v>
      </c>
      <c r="E26" s="54">
        <v>4431848</v>
      </c>
      <c r="F26" s="54">
        <v>694757</v>
      </c>
      <c r="G26" s="54">
        <v>9456537</v>
      </c>
      <c r="H26" s="54">
        <v>5787608</v>
      </c>
      <c r="I26" s="54">
        <v>1854418</v>
      </c>
      <c r="J26" s="54">
        <v>3271779</v>
      </c>
      <c r="K26" s="54">
        <v>305286</v>
      </c>
      <c r="L26" s="54">
        <v>11755687</v>
      </c>
      <c r="M26" s="54">
        <v>0</v>
      </c>
      <c r="N26" s="54">
        <v>50141273.323373124</v>
      </c>
    </row>
    <row r="27" spans="1:14" ht="11.25">
      <c r="A27" s="56" t="s">
        <v>112</v>
      </c>
      <c r="B27" s="48" t="s">
        <v>113</v>
      </c>
      <c r="C27" s="52">
        <v>1867908</v>
      </c>
      <c r="D27" s="52">
        <v>439203.7836048436</v>
      </c>
      <c r="E27" s="52">
        <v>304348</v>
      </c>
      <c r="F27" s="52">
        <v>0</v>
      </c>
      <c r="G27" s="52">
        <v>0</v>
      </c>
      <c r="H27" s="52">
        <v>0</v>
      </c>
      <c r="I27" s="52">
        <v>0</v>
      </c>
      <c r="J27" s="52">
        <v>2413823</v>
      </c>
      <c r="K27" s="52">
        <v>9030</v>
      </c>
      <c r="L27" s="52">
        <v>447836</v>
      </c>
      <c r="M27" s="52">
        <v>0</v>
      </c>
      <c r="N27" s="52">
        <v>5482148.783604844</v>
      </c>
    </row>
    <row r="28" spans="1:14" ht="11.25">
      <c r="A28" s="56" t="s">
        <v>114</v>
      </c>
      <c r="B28" s="48" t="s">
        <v>115</v>
      </c>
      <c r="C28" s="52">
        <v>30904</v>
      </c>
      <c r="D28" s="52">
        <v>1023958.8600052268</v>
      </c>
      <c r="E28" s="52">
        <v>0</v>
      </c>
      <c r="F28" s="52">
        <v>0</v>
      </c>
      <c r="G28" s="52">
        <v>3395247</v>
      </c>
      <c r="H28" s="52">
        <v>0</v>
      </c>
      <c r="I28" s="52">
        <v>916001</v>
      </c>
      <c r="J28" s="52">
        <v>11195906</v>
      </c>
      <c r="K28" s="52">
        <v>18443</v>
      </c>
      <c r="L28" s="52">
        <v>-64991</v>
      </c>
      <c r="M28" s="52">
        <v>0</v>
      </c>
      <c r="N28" s="52">
        <v>16515468.860005226</v>
      </c>
    </row>
    <row r="29" spans="1:14" ht="11.25">
      <c r="A29" s="56" t="s">
        <v>116</v>
      </c>
      <c r="B29" s="48" t="s">
        <v>117</v>
      </c>
      <c r="C29" s="52">
        <v>408814</v>
      </c>
      <c r="D29" s="52">
        <v>0</v>
      </c>
      <c r="E29" s="52">
        <v>0</v>
      </c>
      <c r="F29" s="52">
        <v>9064</v>
      </c>
      <c r="G29" s="52">
        <v>0</v>
      </c>
      <c r="H29" s="52">
        <v>0</v>
      </c>
      <c r="I29" s="52">
        <v>387533</v>
      </c>
      <c r="J29" s="52">
        <v>0</v>
      </c>
      <c r="K29" s="52">
        <v>0</v>
      </c>
      <c r="L29" s="52">
        <v>0</v>
      </c>
      <c r="M29" s="52">
        <v>0</v>
      </c>
      <c r="N29" s="52">
        <v>805411</v>
      </c>
    </row>
    <row r="30" spans="1:14" ht="11.25">
      <c r="A30" s="56" t="s">
        <v>118</v>
      </c>
      <c r="B30" s="48" t="s">
        <v>89</v>
      </c>
      <c r="C30" s="52">
        <v>58013</v>
      </c>
      <c r="D30" s="52">
        <v>0</v>
      </c>
      <c r="E30" s="52">
        <v>0</v>
      </c>
      <c r="F30" s="52">
        <v>0</v>
      </c>
      <c r="G30" s="52">
        <v>0</v>
      </c>
      <c r="H30" s="52">
        <v>0</v>
      </c>
      <c r="I30" s="52">
        <v>773848</v>
      </c>
      <c r="J30" s="52">
        <v>75100</v>
      </c>
      <c r="K30" s="52">
        <v>0</v>
      </c>
      <c r="L30" s="52">
        <v>0</v>
      </c>
      <c r="M30" s="52">
        <v>0</v>
      </c>
      <c r="N30" s="52">
        <v>906961</v>
      </c>
    </row>
    <row r="31" spans="1:14" ht="11.25">
      <c r="A31" s="56" t="s">
        <v>119</v>
      </c>
      <c r="B31" s="48" t="s">
        <v>120</v>
      </c>
      <c r="C31" s="52">
        <v>1443515</v>
      </c>
      <c r="D31" s="52">
        <v>2937515.654586636</v>
      </c>
      <c r="E31" s="52">
        <v>2083622</v>
      </c>
      <c r="F31" s="52">
        <v>165243</v>
      </c>
      <c r="G31" s="52">
        <v>2306000</v>
      </c>
      <c r="H31" s="52">
        <v>920000</v>
      </c>
      <c r="I31" s="52">
        <v>4167611</v>
      </c>
      <c r="J31" s="52">
        <v>2100408</v>
      </c>
      <c r="K31" s="52">
        <v>294618</v>
      </c>
      <c r="L31" s="52">
        <v>2300000</v>
      </c>
      <c r="M31" s="52">
        <v>35693</v>
      </c>
      <c r="N31" s="52">
        <v>18754225.654586636</v>
      </c>
    </row>
    <row r="32" spans="1:14" ht="11.25">
      <c r="A32" s="56" t="s">
        <v>121</v>
      </c>
      <c r="B32" s="48" t="s">
        <v>59</v>
      </c>
      <c r="C32" s="52">
        <v>596824</v>
      </c>
      <c r="D32" s="52">
        <v>781982.1958358741</v>
      </c>
      <c r="E32" s="52">
        <v>348155</v>
      </c>
      <c r="F32" s="52">
        <v>90386</v>
      </c>
      <c r="G32" s="52">
        <v>769604</v>
      </c>
      <c r="H32" s="52">
        <v>72828</v>
      </c>
      <c r="I32" s="52">
        <v>322267</v>
      </c>
      <c r="J32" s="52">
        <v>193529</v>
      </c>
      <c r="K32" s="52">
        <v>13609</v>
      </c>
      <c r="L32" s="52">
        <v>22045</v>
      </c>
      <c r="M32" s="52">
        <v>1438</v>
      </c>
      <c r="N32" s="52">
        <v>3212667.195835874</v>
      </c>
    </row>
    <row r="33" spans="1:14" ht="12" thickBot="1">
      <c r="A33" s="56" t="s">
        <v>122</v>
      </c>
      <c r="B33" s="48" t="s">
        <v>123</v>
      </c>
      <c r="C33" s="52">
        <v>-2367</v>
      </c>
      <c r="D33" s="52">
        <v>-91082.0976565903</v>
      </c>
      <c r="E33" s="52">
        <v>-196715</v>
      </c>
      <c r="F33" s="52">
        <v>-34752</v>
      </c>
      <c r="G33" s="52">
        <v>0</v>
      </c>
      <c r="H33" s="52">
        <v>0</v>
      </c>
      <c r="I33" s="52">
        <v>0</v>
      </c>
      <c r="J33" s="52">
        <v>0</v>
      </c>
      <c r="K33" s="52">
        <v>0</v>
      </c>
      <c r="L33" s="52">
        <v>0</v>
      </c>
      <c r="M33" s="52">
        <v>0</v>
      </c>
      <c r="N33" s="52">
        <v>-324916.0976565903</v>
      </c>
    </row>
    <row r="34" spans="1:14" ht="12" thickBot="1">
      <c r="A34" s="55" t="s">
        <v>124</v>
      </c>
      <c r="B34" s="53" t="s">
        <v>125</v>
      </c>
      <c r="C34" s="54">
        <v>4403611</v>
      </c>
      <c r="D34" s="54">
        <v>5091578.396375991</v>
      </c>
      <c r="E34" s="54">
        <v>2539410</v>
      </c>
      <c r="F34" s="54">
        <v>229941</v>
      </c>
      <c r="G34" s="54">
        <v>6470851</v>
      </c>
      <c r="H34" s="54">
        <v>992828</v>
      </c>
      <c r="I34" s="54">
        <v>6567260</v>
      </c>
      <c r="J34" s="54">
        <v>15978766</v>
      </c>
      <c r="K34" s="54">
        <v>335700</v>
      </c>
      <c r="L34" s="54">
        <v>2704890</v>
      </c>
      <c r="M34" s="54">
        <v>37131</v>
      </c>
      <c r="N34" s="54">
        <v>45351966.396375984</v>
      </c>
    </row>
    <row r="35" spans="1:14" ht="12" thickBot="1">
      <c r="A35" s="55" t="s">
        <v>126</v>
      </c>
      <c r="B35" s="53" t="s">
        <v>127</v>
      </c>
      <c r="C35" s="54">
        <v>19491645</v>
      </c>
      <c r="D35" s="54">
        <v>8793497.204198975</v>
      </c>
      <c r="E35" s="54">
        <v>21868184</v>
      </c>
      <c r="F35" s="54">
        <v>3931124</v>
      </c>
      <c r="G35" s="54">
        <v>42356260</v>
      </c>
      <c r="H35" s="54">
        <v>19987853</v>
      </c>
      <c r="I35" s="54">
        <v>13716767</v>
      </c>
      <c r="J35" s="54">
        <v>38734347</v>
      </c>
      <c r="K35" s="54">
        <v>1003475</v>
      </c>
      <c r="L35" s="54">
        <v>29039194</v>
      </c>
      <c r="M35" s="54">
        <v>87809</v>
      </c>
      <c r="N35" s="54">
        <v>199010155.204199</v>
      </c>
    </row>
    <row r="36" spans="1:14" ht="11.25">
      <c r="A36" s="56"/>
      <c r="B36" s="207" t="s">
        <v>404</v>
      </c>
      <c r="C36" s="207"/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207"/>
    </row>
    <row r="37" spans="1:14" ht="14.25" customHeight="1">
      <c r="A37" s="56"/>
      <c r="B37" s="199" t="s">
        <v>418</v>
      </c>
      <c r="C37" s="199"/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</row>
    <row r="38" spans="1:14" ht="24" customHeight="1">
      <c r="A38" s="56"/>
      <c r="B38" s="200"/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</row>
    <row r="39" spans="1:14" ht="11.25">
      <c r="A39" s="56"/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</row>
    <row r="40" spans="1:14" ht="11.25">
      <c r="A40" s="56"/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</row>
    <row r="41" spans="1:14" ht="11.25">
      <c r="A41" s="56"/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</row>
    <row r="42" spans="1:14" ht="11.25">
      <c r="A42" s="56"/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</row>
    <row r="43" spans="1:14" ht="11.25">
      <c r="A43" s="129"/>
      <c r="B43" s="170" t="s">
        <v>380</v>
      </c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</row>
    <row r="44" spans="1:14" ht="11.25">
      <c r="A44" s="125"/>
      <c r="B44" s="201" t="s">
        <v>409</v>
      </c>
      <c r="C44" s="201"/>
      <c r="D44" s="201"/>
      <c r="E44" s="201"/>
      <c r="F44" s="201"/>
      <c r="G44" s="201"/>
      <c r="H44" s="201"/>
      <c r="I44" s="201"/>
      <c r="J44" s="201"/>
      <c r="K44" s="201"/>
      <c r="L44" s="201"/>
      <c r="M44" s="201"/>
      <c r="N44" s="201"/>
    </row>
    <row r="45" spans="2:14" ht="11.25">
      <c r="B45" s="194" t="s">
        <v>415</v>
      </c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</row>
    <row r="46" spans="1:14" ht="12" thickBot="1">
      <c r="A46" s="56"/>
      <c r="B46" s="49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</row>
    <row r="47" spans="1:14" ht="15.75" customHeight="1">
      <c r="A47" s="195" t="s">
        <v>72</v>
      </c>
      <c r="B47" s="197" t="s">
        <v>73</v>
      </c>
      <c r="C47" s="197" t="s">
        <v>393</v>
      </c>
      <c r="D47" s="197" t="s">
        <v>416</v>
      </c>
      <c r="E47" s="197" t="s">
        <v>41</v>
      </c>
      <c r="F47" s="197" t="s">
        <v>42</v>
      </c>
      <c r="G47" s="197" t="s">
        <v>396</v>
      </c>
      <c r="H47" s="197" t="s">
        <v>43</v>
      </c>
      <c r="I47" s="197" t="s">
        <v>391</v>
      </c>
      <c r="J47" s="197" t="s">
        <v>345</v>
      </c>
      <c r="K47" s="197" t="s">
        <v>45</v>
      </c>
      <c r="L47" s="197" t="s">
        <v>46</v>
      </c>
      <c r="M47" s="197" t="s">
        <v>47</v>
      </c>
      <c r="N47" s="197" t="s">
        <v>58</v>
      </c>
    </row>
    <row r="48" spans="1:14" ht="12" thickBot="1">
      <c r="A48" s="196"/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</row>
    <row r="49" spans="1:14" ht="11.25">
      <c r="A49" s="56"/>
      <c r="B49" s="58" t="s">
        <v>61</v>
      </c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</row>
    <row r="50" spans="1:14" ht="11.25">
      <c r="A50" s="56" t="s">
        <v>128</v>
      </c>
      <c r="B50" s="48" t="s">
        <v>129</v>
      </c>
      <c r="C50" s="52">
        <v>4570165</v>
      </c>
      <c r="D50" s="52">
        <v>51337.95922989807</v>
      </c>
      <c r="E50" s="52">
        <v>685361</v>
      </c>
      <c r="F50" s="52">
        <v>1772</v>
      </c>
      <c r="G50" s="52">
        <v>87364</v>
      </c>
      <c r="H50" s="52">
        <v>0</v>
      </c>
      <c r="I50" s="52">
        <v>2305361</v>
      </c>
      <c r="J50" s="52">
        <v>0</v>
      </c>
      <c r="K50" s="52">
        <v>135836</v>
      </c>
      <c r="L50" s="52">
        <v>4073398</v>
      </c>
      <c r="M50" s="52">
        <v>0</v>
      </c>
      <c r="N50" s="52">
        <v>11910594.959229898</v>
      </c>
    </row>
    <row r="51" spans="1:14" ht="11.25">
      <c r="A51" s="56" t="s">
        <v>130</v>
      </c>
      <c r="B51" s="48" t="s">
        <v>131</v>
      </c>
      <c r="C51" s="52">
        <v>0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100</v>
      </c>
      <c r="J51" s="52">
        <v>0</v>
      </c>
      <c r="K51" s="52">
        <v>0</v>
      </c>
      <c r="L51" s="52">
        <v>0</v>
      </c>
      <c r="M51" s="52">
        <v>0</v>
      </c>
      <c r="N51" s="52">
        <v>100</v>
      </c>
    </row>
    <row r="52" spans="1:14" ht="11.25">
      <c r="A52" s="56" t="s">
        <v>132</v>
      </c>
      <c r="B52" s="48" t="s">
        <v>133</v>
      </c>
      <c r="C52" s="52">
        <v>2485563</v>
      </c>
      <c r="D52" s="52">
        <v>8164732.910183813</v>
      </c>
      <c r="E52" s="52">
        <v>3824730</v>
      </c>
      <c r="F52" s="52">
        <v>387811</v>
      </c>
      <c r="G52" s="52">
        <v>8068761</v>
      </c>
      <c r="H52" s="52">
        <v>2266718</v>
      </c>
      <c r="I52" s="52">
        <v>4060332</v>
      </c>
      <c r="J52" s="52">
        <v>4368744</v>
      </c>
      <c r="K52" s="52">
        <v>215496</v>
      </c>
      <c r="L52" s="52">
        <v>5778135</v>
      </c>
      <c r="M52" s="52">
        <v>0</v>
      </c>
      <c r="N52" s="52">
        <v>39621022.91018382</v>
      </c>
    </row>
    <row r="53" spans="1:14" ht="11.25">
      <c r="A53" s="56" t="s">
        <v>134</v>
      </c>
      <c r="B53" s="48" t="s">
        <v>135</v>
      </c>
      <c r="C53" s="52">
        <v>328058</v>
      </c>
      <c r="D53" s="52">
        <v>189063.64657200102</v>
      </c>
      <c r="E53" s="52">
        <v>3395016</v>
      </c>
      <c r="F53" s="52">
        <v>205641</v>
      </c>
      <c r="G53" s="52">
        <v>1845536</v>
      </c>
      <c r="H53" s="52">
        <v>1198159</v>
      </c>
      <c r="I53" s="52">
        <v>88406</v>
      </c>
      <c r="J53" s="52">
        <v>2408743</v>
      </c>
      <c r="K53" s="52">
        <v>11507</v>
      </c>
      <c r="L53" s="52">
        <v>60247</v>
      </c>
      <c r="M53" s="52">
        <v>0</v>
      </c>
      <c r="N53" s="52">
        <v>9730376.646572001</v>
      </c>
    </row>
    <row r="54" spans="1:14" ht="11.25">
      <c r="A54" s="56" t="s">
        <v>136</v>
      </c>
      <c r="B54" s="48" t="s">
        <v>137</v>
      </c>
      <c r="C54" s="52">
        <v>32915</v>
      </c>
      <c r="D54" s="52">
        <v>53444.661904347064</v>
      </c>
      <c r="E54" s="52">
        <v>302868</v>
      </c>
      <c r="F54" s="52">
        <v>22520</v>
      </c>
      <c r="G54" s="52">
        <v>396783</v>
      </c>
      <c r="H54" s="52">
        <v>159622</v>
      </c>
      <c r="I54" s="52">
        <v>142351</v>
      </c>
      <c r="J54" s="52">
        <v>339854</v>
      </c>
      <c r="K54" s="52">
        <v>8626</v>
      </c>
      <c r="L54" s="52">
        <v>275978</v>
      </c>
      <c r="M54" s="52">
        <v>0</v>
      </c>
      <c r="N54" s="52">
        <v>1734961.6619043471</v>
      </c>
    </row>
    <row r="55" spans="1:14" ht="11.25">
      <c r="A55" s="56" t="s">
        <v>138</v>
      </c>
      <c r="B55" s="48" t="s">
        <v>139</v>
      </c>
      <c r="C55" s="52">
        <v>1154808</v>
      </c>
      <c r="D55" s="52">
        <v>633312.5855910793</v>
      </c>
      <c r="E55" s="52">
        <v>721105</v>
      </c>
      <c r="F55" s="52">
        <v>550985</v>
      </c>
      <c r="G55" s="52">
        <v>2152936</v>
      </c>
      <c r="H55" s="52">
        <v>424994</v>
      </c>
      <c r="I55" s="52">
        <v>516551</v>
      </c>
      <c r="J55" s="52">
        <v>756184</v>
      </c>
      <c r="K55" s="52">
        <v>28172</v>
      </c>
      <c r="L55" s="52">
        <v>885354</v>
      </c>
      <c r="M55" s="52">
        <v>0</v>
      </c>
      <c r="N55" s="52">
        <v>7824401.58559108</v>
      </c>
    </row>
    <row r="56" spans="1:14" ht="11.25">
      <c r="A56" s="56" t="s">
        <v>140</v>
      </c>
      <c r="B56" s="48" t="s">
        <v>141</v>
      </c>
      <c r="C56" s="52">
        <v>227606</v>
      </c>
      <c r="D56" s="52">
        <v>281378.9602752853</v>
      </c>
      <c r="E56" s="52">
        <v>311948</v>
      </c>
      <c r="F56" s="52">
        <v>369680</v>
      </c>
      <c r="G56" s="52">
        <v>1940417</v>
      </c>
      <c r="H56" s="52">
        <v>404854</v>
      </c>
      <c r="I56" s="52">
        <v>335906</v>
      </c>
      <c r="J56" s="52">
        <v>884267</v>
      </c>
      <c r="K56" s="52">
        <v>43687</v>
      </c>
      <c r="L56" s="52">
        <v>309346</v>
      </c>
      <c r="M56" s="52">
        <v>0</v>
      </c>
      <c r="N56" s="52">
        <v>5109089.960275285</v>
      </c>
    </row>
    <row r="57" spans="1:14" ht="11.25">
      <c r="A57" s="56" t="s">
        <v>142</v>
      </c>
      <c r="B57" s="48" t="s">
        <v>83</v>
      </c>
      <c r="C57" s="52">
        <v>9317</v>
      </c>
      <c r="D57" s="52">
        <v>0</v>
      </c>
      <c r="E57" s="52">
        <v>0</v>
      </c>
      <c r="F57" s="52">
        <v>0</v>
      </c>
      <c r="G57" s="52">
        <v>0</v>
      </c>
      <c r="H57" s="52">
        <v>30481</v>
      </c>
      <c r="I57" s="52">
        <v>0</v>
      </c>
      <c r="J57" s="52">
        <v>113191</v>
      </c>
      <c r="K57" s="52">
        <v>0</v>
      </c>
      <c r="L57" s="52">
        <v>88598</v>
      </c>
      <c r="M57" s="52">
        <v>0</v>
      </c>
      <c r="N57" s="52">
        <v>241587</v>
      </c>
    </row>
    <row r="58" spans="1:14" ht="11.25">
      <c r="A58" s="56" t="s">
        <v>143</v>
      </c>
      <c r="B58" s="48" t="s">
        <v>144</v>
      </c>
      <c r="C58" s="52">
        <v>16769</v>
      </c>
      <c r="D58" s="52">
        <v>57973.078926735776</v>
      </c>
      <c r="E58" s="52">
        <v>14200</v>
      </c>
      <c r="F58" s="52">
        <v>440295</v>
      </c>
      <c r="G58" s="52">
        <v>157335</v>
      </c>
      <c r="H58" s="52">
        <v>2063700</v>
      </c>
      <c r="I58" s="52">
        <v>262842</v>
      </c>
      <c r="J58" s="52">
        <v>11720562</v>
      </c>
      <c r="K58" s="52">
        <v>0</v>
      </c>
      <c r="L58" s="52">
        <v>3292243</v>
      </c>
      <c r="M58" s="52">
        <v>0</v>
      </c>
      <c r="N58" s="52">
        <v>18025919.078926735</v>
      </c>
    </row>
    <row r="59" spans="1:14" ht="11.25">
      <c r="A59" s="56" t="s">
        <v>145</v>
      </c>
      <c r="B59" s="48" t="s">
        <v>146</v>
      </c>
      <c r="C59" s="52">
        <v>3431733</v>
      </c>
      <c r="D59" s="52">
        <v>4554.253941981008</v>
      </c>
      <c r="E59" s="52">
        <v>282737</v>
      </c>
      <c r="F59" s="52">
        <v>96168</v>
      </c>
      <c r="G59" s="52">
        <v>4673831</v>
      </c>
      <c r="H59" s="52">
        <v>1247461</v>
      </c>
      <c r="I59" s="52">
        <v>30799</v>
      </c>
      <c r="J59" s="52">
        <v>1485476</v>
      </c>
      <c r="K59" s="52">
        <v>1960</v>
      </c>
      <c r="L59" s="52">
        <v>263581</v>
      </c>
      <c r="M59" s="52">
        <v>0</v>
      </c>
      <c r="N59" s="52">
        <v>11518300.253941981</v>
      </c>
    </row>
    <row r="60" spans="1:14" ht="11.25">
      <c r="A60" s="56" t="s">
        <v>147</v>
      </c>
      <c r="B60" s="48" t="s">
        <v>148</v>
      </c>
      <c r="C60" s="52">
        <v>123381</v>
      </c>
      <c r="D60" s="52">
        <v>77003.95766181723</v>
      </c>
      <c r="E60" s="52">
        <v>277486</v>
      </c>
      <c r="F60" s="52">
        <v>47403</v>
      </c>
      <c r="G60" s="52">
        <v>238863</v>
      </c>
      <c r="H60" s="52">
        <v>134009</v>
      </c>
      <c r="I60" s="52">
        <v>169092</v>
      </c>
      <c r="J60" s="52">
        <v>367885</v>
      </c>
      <c r="K60" s="52">
        <v>13377</v>
      </c>
      <c r="L60" s="52">
        <v>326814</v>
      </c>
      <c r="M60" s="52">
        <v>0</v>
      </c>
      <c r="N60" s="52">
        <v>1775313.9576618173</v>
      </c>
    </row>
    <row r="61" spans="1:14" ht="11.25">
      <c r="A61" s="56" t="s">
        <v>149</v>
      </c>
      <c r="B61" s="48" t="s">
        <v>150</v>
      </c>
      <c r="C61" s="52">
        <v>159078</v>
      </c>
      <c r="D61" s="52">
        <v>231600.15977001478</v>
      </c>
      <c r="E61" s="52">
        <v>231641</v>
      </c>
      <c r="F61" s="52">
        <v>117503</v>
      </c>
      <c r="G61" s="52">
        <v>538143</v>
      </c>
      <c r="H61" s="52">
        <v>1544015</v>
      </c>
      <c r="I61" s="52">
        <v>401043</v>
      </c>
      <c r="J61" s="52">
        <v>1694047</v>
      </c>
      <c r="K61" s="52">
        <v>25745</v>
      </c>
      <c r="L61" s="52">
        <v>1284974</v>
      </c>
      <c r="M61" s="52">
        <v>0</v>
      </c>
      <c r="N61" s="52">
        <v>6227789.159770015</v>
      </c>
    </row>
    <row r="62" spans="1:14" ht="11.25">
      <c r="A62" s="56" t="s">
        <v>151</v>
      </c>
      <c r="B62" s="48" t="s">
        <v>152</v>
      </c>
      <c r="C62" s="52">
        <v>743933</v>
      </c>
      <c r="D62" s="52">
        <v>40522.22719749107</v>
      </c>
      <c r="E62" s="52">
        <v>422012</v>
      </c>
      <c r="F62" s="52">
        <v>70832</v>
      </c>
      <c r="G62" s="52">
        <v>340530</v>
      </c>
      <c r="H62" s="52">
        <v>465628</v>
      </c>
      <c r="I62" s="52">
        <v>67555</v>
      </c>
      <c r="J62" s="52">
        <v>715296</v>
      </c>
      <c r="K62" s="52">
        <v>22794</v>
      </c>
      <c r="L62" s="52">
        <v>123407</v>
      </c>
      <c r="M62" s="52">
        <v>185</v>
      </c>
      <c r="N62" s="52">
        <v>3012694.227197491</v>
      </c>
    </row>
    <row r="63" spans="1:14" ht="12" thickBot="1">
      <c r="A63" s="56" t="s">
        <v>153</v>
      </c>
      <c r="B63" s="48" t="s">
        <v>154</v>
      </c>
      <c r="C63" s="52">
        <v>197550</v>
      </c>
      <c r="D63" s="52">
        <v>823569.6991027092</v>
      </c>
      <c r="E63" s="52">
        <v>312911</v>
      </c>
      <c r="F63" s="52">
        <v>16365</v>
      </c>
      <c r="G63" s="52">
        <v>912089</v>
      </c>
      <c r="H63" s="52">
        <v>21532</v>
      </c>
      <c r="I63" s="52">
        <v>113909</v>
      </c>
      <c r="J63" s="52">
        <v>132133</v>
      </c>
      <c r="K63" s="52">
        <v>0</v>
      </c>
      <c r="L63" s="52">
        <v>115962</v>
      </c>
      <c r="M63" s="52">
        <v>35</v>
      </c>
      <c r="N63" s="52">
        <v>2646055.699102709</v>
      </c>
    </row>
    <row r="64" spans="1:14" ht="12" thickBot="1">
      <c r="A64" s="55" t="s">
        <v>155</v>
      </c>
      <c r="B64" s="53" t="s">
        <v>156</v>
      </c>
      <c r="C64" s="54">
        <v>13480876</v>
      </c>
      <c r="D64" s="54">
        <v>10608494.100357173</v>
      </c>
      <c r="E64" s="54">
        <v>10782015</v>
      </c>
      <c r="F64" s="54">
        <v>2326975</v>
      </c>
      <c r="G64" s="54">
        <v>21352588</v>
      </c>
      <c r="H64" s="54">
        <v>9961173</v>
      </c>
      <c r="I64" s="54">
        <v>8494247</v>
      </c>
      <c r="J64" s="54">
        <v>24986382</v>
      </c>
      <c r="K64" s="54">
        <v>507200</v>
      </c>
      <c r="L64" s="54">
        <v>16878037</v>
      </c>
      <c r="M64" s="54">
        <v>220</v>
      </c>
      <c r="N64" s="54">
        <v>119378207.1003572</v>
      </c>
    </row>
    <row r="65" spans="1:14" ht="11.25">
      <c r="A65" s="56" t="s">
        <v>157</v>
      </c>
      <c r="B65" s="48" t="s">
        <v>158</v>
      </c>
      <c r="C65" s="52">
        <v>3706117</v>
      </c>
      <c r="D65" s="52">
        <v>6692.755902082062</v>
      </c>
      <c r="E65" s="52">
        <v>750570</v>
      </c>
      <c r="F65" s="52">
        <v>1701</v>
      </c>
      <c r="G65" s="52">
        <v>377365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4842445.755902082</v>
      </c>
    </row>
    <row r="66" spans="1:14" ht="11.25">
      <c r="A66" s="56" t="s">
        <v>159</v>
      </c>
      <c r="B66" s="48" t="s">
        <v>144</v>
      </c>
      <c r="C66" s="52">
        <v>0</v>
      </c>
      <c r="D66" s="52">
        <v>0</v>
      </c>
      <c r="E66" s="52">
        <v>0</v>
      </c>
      <c r="F66" s="52">
        <v>0</v>
      </c>
      <c r="G66" s="52">
        <v>4121477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4121477</v>
      </c>
    </row>
    <row r="67" spans="1:14" ht="11.25">
      <c r="A67" s="56" t="s">
        <v>160</v>
      </c>
      <c r="B67" s="48" t="s">
        <v>161</v>
      </c>
      <c r="C67" s="52">
        <v>11154</v>
      </c>
      <c r="D67" s="52">
        <v>0</v>
      </c>
      <c r="E67" s="52">
        <v>109267</v>
      </c>
      <c r="F67" s="52">
        <v>0</v>
      </c>
      <c r="G67" s="52">
        <v>0</v>
      </c>
      <c r="H67" s="52">
        <v>0</v>
      </c>
      <c r="I67" s="52">
        <v>0</v>
      </c>
      <c r="J67" s="52">
        <v>0</v>
      </c>
      <c r="K67" s="52">
        <v>16502</v>
      </c>
      <c r="L67" s="52">
        <v>655087</v>
      </c>
      <c r="M67" s="52">
        <v>0</v>
      </c>
      <c r="N67" s="52">
        <v>792010</v>
      </c>
    </row>
    <row r="68" spans="1:14" ht="12" thickBot="1">
      <c r="A68" s="56" t="s">
        <v>162</v>
      </c>
      <c r="B68" s="48" t="s">
        <v>163</v>
      </c>
      <c r="C68" s="52">
        <v>90598</v>
      </c>
      <c r="D68" s="52">
        <v>0</v>
      </c>
      <c r="E68" s="52">
        <v>0</v>
      </c>
      <c r="F68" s="52">
        <v>161308</v>
      </c>
      <c r="G68" s="52">
        <v>1861050</v>
      </c>
      <c r="H68" s="52">
        <v>3772051</v>
      </c>
      <c r="I68" s="52">
        <v>780</v>
      </c>
      <c r="J68" s="52">
        <v>460177</v>
      </c>
      <c r="K68" s="52">
        <v>5583</v>
      </c>
      <c r="L68" s="52">
        <v>278951</v>
      </c>
      <c r="M68" s="52">
        <v>0</v>
      </c>
      <c r="N68" s="52">
        <v>6630498</v>
      </c>
    </row>
    <row r="69" spans="1:14" ht="12" thickBot="1">
      <c r="A69" s="55" t="s">
        <v>164</v>
      </c>
      <c r="B69" s="53" t="s">
        <v>165</v>
      </c>
      <c r="C69" s="54">
        <v>3807869</v>
      </c>
      <c r="D69" s="54">
        <v>6692.755902082062</v>
      </c>
      <c r="E69" s="54">
        <v>859837</v>
      </c>
      <c r="F69" s="54">
        <v>163009</v>
      </c>
      <c r="G69" s="54">
        <v>6359892</v>
      </c>
      <c r="H69" s="54">
        <v>3772051</v>
      </c>
      <c r="I69" s="54">
        <v>780</v>
      </c>
      <c r="J69" s="54">
        <v>460177</v>
      </c>
      <c r="K69" s="54">
        <v>22085</v>
      </c>
      <c r="L69" s="54">
        <v>934038</v>
      </c>
      <c r="M69" s="54">
        <v>0</v>
      </c>
      <c r="N69" s="54">
        <v>16386430.755902082</v>
      </c>
    </row>
    <row r="70" spans="1:14" ht="11.25">
      <c r="A70" s="56" t="s">
        <v>166</v>
      </c>
      <c r="B70" s="48" t="s">
        <v>167</v>
      </c>
      <c r="C70" s="52">
        <v>0</v>
      </c>
      <c r="D70" s="52">
        <v>0</v>
      </c>
      <c r="E70" s="52">
        <v>0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52">
        <v>0</v>
      </c>
      <c r="L70" s="52">
        <v>0</v>
      </c>
      <c r="M70" s="52">
        <v>0</v>
      </c>
      <c r="N70" s="52">
        <v>0</v>
      </c>
    </row>
    <row r="71" spans="1:14" ht="11.25">
      <c r="A71" s="56" t="s">
        <v>168</v>
      </c>
      <c r="B71" s="48" t="s">
        <v>169</v>
      </c>
      <c r="C71" s="52">
        <v>435571</v>
      </c>
      <c r="D71" s="52">
        <v>722828.5684293056</v>
      </c>
      <c r="E71" s="52">
        <v>560778</v>
      </c>
      <c r="F71" s="52">
        <v>1208197</v>
      </c>
      <c r="G71" s="52">
        <v>9525503</v>
      </c>
      <c r="H71" s="52">
        <v>865863</v>
      </c>
      <c r="I71" s="52">
        <v>2739576</v>
      </c>
      <c r="J71" s="52">
        <v>10175470</v>
      </c>
      <c r="K71" s="52">
        <v>93909</v>
      </c>
      <c r="L71" s="52">
        <v>6286987</v>
      </c>
      <c r="M71" s="52">
        <v>86576</v>
      </c>
      <c r="N71" s="52">
        <v>32701258.568429306</v>
      </c>
    </row>
    <row r="72" spans="1:14" ht="11.25">
      <c r="A72" s="56" t="s">
        <v>170</v>
      </c>
      <c r="B72" s="48" t="s">
        <v>171</v>
      </c>
      <c r="C72" s="52">
        <v>0</v>
      </c>
      <c r="D72" s="52">
        <v>10119.128931091558</v>
      </c>
      <c r="E72" s="52">
        <v>0</v>
      </c>
      <c r="F72" s="52">
        <v>0</v>
      </c>
      <c r="G72" s="52">
        <v>0</v>
      </c>
      <c r="H72" s="52">
        <v>0</v>
      </c>
      <c r="I72" s="52">
        <v>0</v>
      </c>
      <c r="J72" s="52">
        <v>0</v>
      </c>
      <c r="K72" s="52">
        <v>0</v>
      </c>
      <c r="L72" s="52">
        <v>0</v>
      </c>
      <c r="M72" s="52">
        <v>0</v>
      </c>
      <c r="N72" s="52">
        <v>10119.128931091558</v>
      </c>
    </row>
    <row r="73" spans="1:14" ht="11.25">
      <c r="A73" s="56" t="s">
        <v>172</v>
      </c>
      <c r="B73" s="48" t="s">
        <v>173</v>
      </c>
      <c r="C73" s="52">
        <v>0</v>
      </c>
      <c r="D73" s="52">
        <v>0</v>
      </c>
      <c r="E73" s="52">
        <v>0</v>
      </c>
      <c r="F73" s="52">
        <v>0</v>
      </c>
      <c r="G73" s="52">
        <v>0</v>
      </c>
      <c r="H73" s="52">
        <v>0</v>
      </c>
      <c r="I73" s="52">
        <v>1362011</v>
      </c>
      <c r="J73" s="52">
        <v>0</v>
      </c>
      <c r="K73" s="52">
        <v>0</v>
      </c>
      <c r="L73" s="52">
        <v>638997</v>
      </c>
      <c r="M73" s="52">
        <v>0</v>
      </c>
      <c r="N73" s="52">
        <v>2001008</v>
      </c>
    </row>
    <row r="74" spans="1:14" ht="11.25">
      <c r="A74" s="56" t="s">
        <v>174</v>
      </c>
      <c r="B74" s="48" t="s">
        <v>175</v>
      </c>
      <c r="C74" s="52">
        <v>6939942</v>
      </c>
      <c r="D74" s="52">
        <v>0</v>
      </c>
      <c r="E74" s="52">
        <v>0</v>
      </c>
      <c r="F74" s="52">
        <v>0</v>
      </c>
      <c r="G74" s="52">
        <v>0</v>
      </c>
      <c r="H74" s="52">
        <v>2345995</v>
      </c>
      <c r="I74" s="52">
        <v>0</v>
      </c>
      <c r="J74" s="52">
        <v>0</v>
      </c>
      <c r="K74" s="52">
        <v>0</v>
      </c>
      <c r="L74" s="52">
        <v>176723</v>
      </c>
      <c r="M74" s="52">
        <v>0</v>
      </c>
      <c r="N74" s="52">
        <v>9462660</v>
      </c>
    </row>
    <row r="75" spans="1:14" ht="11.25">
      <c r="A75" s="56" t="s">
        <v>176</v>
      </c>
      <c r="B75" s="48" t="s">
        <v>177</v>
      </c>
      <c r="C75" s="52">
        <v>0</v>
      </c>
      <c r="D75" s="52">
        <v>0</v>
      </c>
      <c r="E75" s="52">
        <v>0</v>
      </c>
      <c r="F75" s="52">
        <v>0</v>
      </c>
      <c r="G75" s="52">
        <v>0</v>
      </c>
      <c r="H75" s="52">
        <v>0</v>
      </c>
      <c r="I75" s="52">
        <v>0</v>
      </c>
      <c r="J75" s="52">
        <v>0</v>
      </c>
      <c r="K75" s="52">
        <v>0</v>
      </c>
      <c r="L75" s="52">
        <v>0</v>
      </c>
      <c r="M75" s="52">
        <v>0</v>
      </c>
      <c r="N75" s="52">
        <v>0</v>
      </c>
    </row>
    <row r="76" spans="1:14" ht="11.25">
      <c r="A76" s="56" t="s">
        <v>178</v>
      </c>
      <c r="B76" s="48" t="s">
        <v>179</v>
      </c>
      <c r="C76" s="52">
        <v>-4505210</v>
      </c>
      <c r="D76" s="52">
        <v>-137223.85486540638</v>
      </c>
      <c r="E76" s="52">
        <v>5308248</v>
      </c>
      <c r="F76" s="52">
        <v>7188</v>
      </c>
      <c r="G76" s="52">
        <v>294445</v>
      </c>
      <c r="H76" s="52">
        <v>33402</v>
      </c>
      <c r="I76" s="52">
        <v>804819</v>
      </c>
      <c r="J76" s="52">
        <v>326811</v>
      </c>
      <c r="K76" s="52">
        <v>295859</v>
      </c>
      <c r="L76" s="52">
        <v>1178448</v>
      </c>
      <c r="M76" s="52">
        <v>28</v>
      </c>
      <c r="N76" s="52">
        <v>3606814.1451345934</v>
      </c>
    </row>
    <row r="77" spans="1:14" ht="11.25">
      <c r="A77" s="56" t="s">
        <v>180</v>
      </c>
      <c r="B77" s="49" t="s">
        <v>181</v>
      </c>
      <c r="C77" s="57">
        <v>-667403</v>
      </c>
      <c r="D77" s="57">
        <v>-2417413.4945552745</v>
      </c>
      <c r="E77" s="57">
        <v>4357306</v>
      </c>
      <c r="F77" s="57">
        <v>528875</v>
      </c>
      <c r="G77" s="57">
        <v>4823832</v>
      </c>
      <c r="H77" s="57">
        <v>3009369</v>
      </c>
      <c r="I77" s="57">
        <v>315334</v>
      </c>
      <c r="J77" s="57">
        <v>4781507</v>
      </c>
      <c r="K77" s="57">
        <v>84422</v>
      </c>
      <c r="L77" s="57">
        <v>2945964</v>
      </c>
      <c r="M77" s="57">
        <v>985</v>
      </c>
      <c r="N77" s="52">
        <v>17762777.505444728</v>
      </c>
    </row>
    <row r="78" spans="1:14" ht="12" thickBot="1">
      <c r="A78" s="56" t="s">
        <v>182</v>
      </c>
      <c r="B78" s="49" t="s">
        <v>183</v>
      </c>
      <c r="C78" s="57">
        <v>0</v>
      </c>
      <c r="D78" s="57">
        <v>0</v>
      </c>
      <c r="E78" s="57">
        <v>0</v>
      </c>
      <c r="F78" s="57">
        <v>-303120</v>
      </c>
      <c r="G78" s="57">
        <v>0</v>
      </c>
      <c r="H78" s="57">
        <v>0</v>
      </c>
      <c r="I78" s="57">
        <v>0</v>
      </c>
      <c r="J78" s="57">
        <v>-1996000</v>
      </c>
      <c r="K78" s="57">
        <v>0</v>
      </c>
      <c r="L78" s="57">
        <v>0</v>
      </c>
      <c r="M78" s="57">
        <v>0</v>
      </c>
      <c r="N78" s="52">
        <v>-2299120</v>
      </c>
    </row>
    <row r="79" spans="1:14" ht="12" thickBot="1">
      <c r="A79" s="55" t="s">
        <v>184</v>
      </c>
      <c r="B79" s="53" t="s">
        <v>185</v>
      </c>
      <c r="C79" s="54">
        <v>2202900</v>
      </c>
      <c r="D79" s="54">
        <v>-1821689.6520602838</v>
      </c>
      <c r="E79" s="54">
        <v>10226332</v>
      </c>
      <c r="F79" s="54">
        <v>1441140</v>
      </c>
      <c r="G79" s="54">
        <v>14643780</v>
      </c>
      <c r="H79" s="54">
        <v>6254629</v>
      </c>
      <c r="I79" s="54">
        <v>5221740</v>
      </c>
      <c r="J79" s="54">
        <v>13287788</v>
      </c>
      <c r="K79" s="54">
        <v>474190</v>
      </c>
      <c r="L79" s="54">
        <v>11227119</v>
      </c>
      <c r="M79" s="54">
        <v>87589</v>
      </c>
      <c r="N79" s="54">
        <v>63245517.347939715</v>
      </c>
    </row>
    <row r="80" spans="1:14" ht="12" thickBot="1">
      <c r="A80" s="55" t="s">
        <v>186</v>
      </c>
      <c r="B80" s="53" t="s">
        <v>187</v>
      </c>
      <c r="C80" s="54">
        <v>19491645</v>
      </c>
      <c r="D80" s="54">
        <v>8793497.204198971</v>
      </c>
      <c r="E80" s="54">
        <v>21868184</v>
      </c>
      <c r="F80" s="54">
        <v>3931124</v>
      </c>
      <c r="G80" s="54">
        <v>42356260</v>
      </c>
      <c r="H80" s="54">
        <v>19987853</v>
      </c>
      <c r="I80" s="54">
        <v>13716767</v>
      </c>
      <c r="J80" s="54">
        <v>38734347</v>
      </c>
      <c r="K80" s="54">
        <v>1003475</v>
      </c>
      <c r="L80" s="54">
        <v>29039194</v>
      </c>
      <c r="M80" s="54">
        <v>87809</v>
      </c>
      <c r="N80" s="54">
        <v>199010155.20419902</v>
      </c>
    </row>
    <row r="81" spans="1:14" ht="11.25">
      <c r="A81" s="58"/>
      <c r="B81" s="203" t="s">
        <v>404</v>
      </c>
      <c r="C81" s="203"/>
      <c r="D81" s="203"/>
      <c r="E81" s="203"/>
      <c r="F81" s="203"/>
      <c r="G81" s="203"/>
      <c r="H81" s="203"/>
      <c r="I81" s="203"/>
      <c r="J81" s="203"/>
      <c r="K81" s="203"/>
      <c r="L81" s="203"/>
      <c r="M81" s="203"/>
      <c r="N81" s="203"/>
    </row>
    <row r="82" spans="1:14" ht="15" customHeight="1">
      <c r="A82" s="56"/>
      <c r="B82" s="204" t="s">
        <v>418</v>
      </c>
      <c r="C82" s="204"/>
      <c r="D82" s="204"/>
      <c r="E82" s="204"/>
      <c r="F82" s="204"/>
      <c r="G82" s="204"/>
      <c r="H82" s="204"/>
      <c r="I82" s="204"/>
      <c r="J82" s="204"/>
      <c r="K82" s="204"/>
      <c r="L82" s="204"/>
      <c r="M82" s="204"/>
      <c r="N82" s="204"/>
    </row>
    <row r="83" spans="2:14" ht="24" customHeight="1">
      <c r="B83" s="205"/>
      <c r="C83" s="205"/>
      <c r="D83" s="205"/>
      <c r="E83" s="205"/>
      <c r="F83" s="205"/>
      <c r="G83" s="205"/>
      <c r="H83" s="205"/>
      <c r="I83" s="205"/>
      <c r="J83" s="205"/>
      <c r="K83" s="205"/>
      <c r="L83" s="205"/>
      <c r="M83" s="205"/>
      <c r="N83" s="205"/>
    </row>
  </sheetData>
  <mergeCells count="42">
    <mergeCell ref="J47:J48"/>
    <mergeCell ref="K47:K48"/>
    <mergeCell ref="D47:D48"/>
    <mergeCell ref="B1:N1"/>
    <mergeCell ref="B2:N2"/>
    <mergeCell ref="B3:N3"/>
    <mergeCell ref="B39:N39"/>
    <mergeCell ref="E5:E6"/>
    <mergeCell ref="F5:F6"/>
    <mergeCell ref="G5:G6"/>
    <mergeCell ref="B81:N81"/>
    <mergeCell ref="B82:N82"/>
    <mergeCell ref="B83:N83"/>
    <mergeCell ref="I47:I48"/>
    <mergeCell ref="G47:G48"/>
    <mergeCell ref="H47:H48"/>
    <mergeCell ref="E47:E48"/>
    <mergeCell ref="L47:L48"/>
    <mergeCell ref="M47:M48"/>
    <mergeCell ref="N47:N48"/>
    <mergeCell ref="B44:N44"/>
    <mergeCell ref="N5:N6"/>
    <mergeCell ref="J5:J6"/>
    <mergeCell ref="B40:N40"/>
    <mergeCell ref="K5:K6"/>
    <mergeCell ref="B36:N36"/>
    <mergeCell ref="M5:M6"/>
    <mergeCell ref="B43:N43"/>
    <mergeCell ref="D5:D6"/>
    <mergeCell ref="H5:H6"/>
    <mergeCell ref="L5:L6"/>
    <mergeCell ref="I5:I6"/>
    <mergeCell ref="B45:N45"/>
    <mergeCell ref="A5:A6"/>
    <mergeCell ref="B5:B6"/>
    <mergeCell ref="A47:A48"/>
    <mergeCell ref="B47:B48"/>
    <mergeCell ref="C47:C48"/>
    <mergeCell ref="F47:F48"/>
    <mergeCell ref="C5:C6"/>
    <mergeCell ref="B37:N37"/>
    <mergeCell ref="B38:N38"/>
  </mergeCells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K79"/>
  <sheetViews>
    <sheetView showGridLines="0" workbookViewId="0" topLeftCell="A1">
      <selection activeCell="A5" sqref="A5:A6"/>
    </sheetView>
  </sheetViews>
  <sheetFormatPr defaultColWidth="12" defaultRowHeight="11.25"/>
  <cols>
    <col min="1" max="1" width="6.16015625" style="48" bestFit="1" customWidth="1"/>
    <col min="2" max="2" width="34.83203125" style="48" bestFit="1" customWidth="1"/>
    <col min="3" max="3" width="10.33203125" style="48" customWidth="1"/>
    <col min="4" max="4" width="9.83203125" style="48" customWidth="1"/>
    <col min="5" max="5" width="10.5" style="48" customWidth="1"/>
    <col min="6" max="6" width="9.5" style="48" customWidth="1"/>
    <col min="7" max="7" width="10.5" style="48" customWidth="1"/>
    <col min="8" max="8" width="10.83203125" style="48" bestFit="1" customWidth="1"/>
    <col min="9" max="9" width="12.16015625" style="48" bestFit="1" customWidth="1"/>
    <col min="10" max="10" width="10" style="48" customWidth="1"/>
    <col min="11" max="11" width="13.5" style="48" bestFit="1" customWidth="1"/>
    <col min="12" max="16384" width="9" style="49" customWidth="1"/>
  </cols>
  <sheetData>
    <row r="1" spans="2:11" ht="11.25">
      <c r="B1" s="170" t="s">
        <v>381</v>
      </c>
      <c r="C1" s="170"/>
      <c r="D1" s="170"/>
      <c r="E1" s="170"/>
      <c r="F1" s="170"/>
      <c r="G1" s="170"/>
      <c r="H1" s="170"/>
      <c r="I1" s="170"/>
      <c r="J1" s="170"/>
      <c r="K1" s="170"/>
    </row>
    <row r="2" spans="2:11" ht="11.25">
      <c r="B2" s="170" t="s">
        <v>410</v>
      </c>
      <c r="C2" s="170"/>
      <c r="D2" s="170"/>
      <c r="E2" s="170"/>
      <c r="F2" s="170"/>
      <c r="G2" s="170"/>
      <c r="H2" s="170"/>
      <c r="I2" s="170"/>
      <c r="J2" s="170"/>
      <c r="K2" s="170"/>
    </row>
    <row r="3" spans="2:11" ht="11.25">
      <c r="B3" s="170" t="s">
        <v>415</v>
      </c>
      <c r="C3" s="170"/>
      <c r="D3" s="170"/>
      <c r="E3" s="170"/>
      <c r="F3" s="170"/>
      <c r="G3" s="170"/>
      <c r="H3" s="170"/>
      <c r="I3" s="170"/>
      <c r="J3" s="170"/>
      <c r="K3" s="170"/>
    </row>
    <row r="4" ht="12" thickBot="1">
      <c r="A4" s="50"/>
    </row>
    <row r="5" spans="1:11" ht="15.75" customHeight="1">
      <c r="A5" s="195" t="s">
        <v>72</v>
      </c>
      <c r="B5" s="197" t="s">
        <v>73</v>
      </c>
      <c r="C5" s="197" t="s">
        <v>49</v>
      </c>
      <c r="D5" s="197" t="s">
        <v>390</v>
      </c>
      <c r="E5" s="197" t="s">
        <v>188</v>
      </c>
      <c r="F5" s="197" t="s">
        <v>51</v>
      </c>
      <c r="G5" s="197" t="s">
        <v>52</v>
      </c>
      <c r="H5" s="197" t="s">
        <v>53</v>
      </c>
      <c r="I5" s="197" t="s">
        <v>388</v>
      </c>
      <c r="J5" s="197" t="s">
        <v>55</v>
      </c>
      <c r="K5" s="197" t="s">
        <v>58</v>
      </c>
    </row>
    <row r="6" spans="1:11" ht="12" thickBot="1">
      <c r="A6" s="196"/>
      <c r="B6" s="198"/>
      <c r="C6" s="198"/>
      <c r="D6" s="198"/>
      <c r="E6" s="198"/>
      <c r="F6" s="198"/>
      <c r="G6" s="198"/>
      <c r="H6" s="198"/>
      <c r="I6" s="198"/>
      <c r="J6" s="198"/>
      <c r="K6" s="198"/>
    </row>
    <row r="7" spans="1:11" ht="11.25">
      <c r="A7" s="126"/>
      <c r="B7" s="58" t="s">
        <v>60</v>
      </c>
      <c r="C7" s="49"/>
      <c r="D7" s="49"/>
      <c r="E7" s="49"/>
      <c r="F7" s="49"/>
      <c r="G7" s="49"/>
      <c r="H7" s="49"/>
      <c r="I7" s="49"/>
      <c r="J7" s="49"/>
      <c r="K7" s="49"/>
    </row>
    <row r="8" spans="1:11" ht="11.25">
      <c r="A8" s="56" t="s">
        <v>74</v>
      </c>
      <c r="B8" s="49" t="s">
        <v>75</v>
      </c>
      <c r="C8" s="57">
        <v>95774</v>
      </c>
      <c r="D8" s="57">
        <v>918014</v>
      </c>
      <c r="E8" s="57">
        <v>7475</v>
      </c>
      <c r="F8" s="57">
        <v>19154</v>
      </c>
      <c r="G8" s="57">
        <v>83276</v>
      </c>
      <c r="H8" s="57">
        <v>7101</v>
      </c>
      <c r="I8" s="57">
        <v>55997</v>
      </c>
      <c r="J8" s="57">
        <v>18206</v>
      </c>
      <c r="K8" s="57">
        <v>1204997</v>
      </c>
    </row>
    <row r="9" spans="1:11" ht="11.25">
      <c r="A9" s="56" t="s">
        <v>76</v>
      </c>
      <c r="B9" s="49" t="s">
        <v>77</v>
      </c>
      <c r="C9" s="57">
        <v>0</v>
      </c>
      <c r="D9" s="57">
        <v>1016522</v>
      </c>
      <c r="E9" s="57">
        <v>451153</v>
      </c>
      <c r="F9" s="57">
        <v>8139</v>
      </c>
      <c r="G9" s="57">
        <v>1651305</v>
      </c>
      <c r="H9" s="57">
        <v>0</v>
      </c>
      <c r="I9" s="57">
        <v>0</v>
      </c>
      <c r="J9" s="57">
        <v>0</v>
      </c>
      <c r="K9" s="57">
        <v>3127119</v>
      </c>
    </row>
    <row r="10" spans="1:11" ht="11.25">
      <c r="A10" s="56" t="s">
        <v>78</v>
      </c>
      <c r="B10" s="49" t="s">
        <v>79</v>
      </c>
      <c r="C10" s="57">
        <v>0</v>
      </c>
      <c r="D10" s="57">
        <v>34188</v>
      </c>
      <c r="E10" s="57">
        <v>2235</v>
      </c>
      <c r="F10" s="57">
        <v>0</v>
      </c>
      <c r="G10" s="57">
        <v>2488</v>
      </c>
      <c r="H10" s="57">
        <v>5451</v>
      </c>
      <c r="I10" s="57">
        <v>274</v>
      </c>
      <c r="J10" s="57">
        <v>0</v>
      </c>
      <c r="K10" s="57">
        <v>44636</v>
      </c>
    </row>
    <row r="11" spans="1:11" ht="11.25">
      <c r="A11" s="56" t="s">
        <v>80</v>
      </c>
      <c r="B11" s="49" t="s">
        <v>191</v>
      </c>
      <c r="C11" s="57">
        <v>2949</v>
      </c>
      <c r="D11" s="57">
        <v>173804</v>
      </c>
      <c r="E11" s="57">
        <v>61171</v>
      </c>
      <c r="F11" s="57">
        <v>0</v>
      </c>
      <c r="G11" s="57">
        <v>2077159</v>
      </c>
      <c r="H11" s="57">
        <v>40085</v>
      </c>
      <c r="I11" s="57">
        <v>425341</v>
      </c>
      <c r="J11" s="57">
        <v>24209</v>
      </c>
      <c r="K11" s="57">
        <v>2804718</v>
      </c>
    </row>
    <row r="12" spans="1:11" ht="11.25">
      <c r="A12" s="56" t="s">
        <v>82</v>
      </c>
      <c r="B12" s="49" t="s">
        <v>83</v>
      </c>
      <c r="C12" s="57">
        <v>0</v>
      </c>
      <c r="D12" s="57">
        <v>0</v>
      </c>
      <c r="E12" s="57">
        <v>0</v>
      </c>
      <c r="F12" s="57">
        <v>897</v>
      </c>
      <c r="G12" s="57">
        <v>8500</v>
      </c>
      <c r="H12" s="57">
        <v>5154</v>
      </c>
      <c r="I12" s="57">
        <v>267</v>
      </c>
      <c r="J12" s="57">
        <v>1913</v>
      </c>
      <c r="K12" s="57">
        <v>16731</v>
      </c>
    </row>
    <row r="13" spans="1:11" ht="11.25">
      <c r="A13" s="56" t="s">
        <v>84</v>
      </c>
      <c r="B13" s="49" t="s">
        <v>85</v>
      </c>
      <c r="C13" s="57">
        <v>1988</v>
      </c>
      <c r="D13" s="57">
        <v>208778</v>
      </c>
      <c r="E13" s="57">
        <v>0</v>
      </c>
      <c r="F13" s="57">
        <v>0</v>
      </c>
      <c r="G13" s="57">
        <v>14256</v>
      </c>
      <c r="H13" s="57">
        <v>2421</v>
      </c>
      <c r="I13" s="57">
        <v>12786</v>
      </c>
      <c r="J13" s="57">
        <v>0</v>
      </c>
      <c r="K13" s="57">
        <v>240229</v>
      </c>
    </row>
    <row r="14" spans="1:11" ht="11.25">
      <c r="A14" s="56" t="s">
        <v>86</v>
      </c>
      <c r="B14" s="49" t="s">
        <v>87</v>
      </c>
      <c r="C14" s="57">
        <v>17212</v>
      </c>
      <c r="D14" s="57">
        <v>726609</v>
      </c>
      <c r="E14" s="57">
        <v>615721</v>
      </c>
      <c r="F14" s="57">
        <v>87736</v>
      </c>
      <c r="G14" s="57">
        <v>52359</v>
      </c>
      <c r="H14" s="57">
        <v>93146</v>
      </c>
      <c r="I14" s="57">
        <v>419488</v>
      </c>
      <c r="J14" s="57">
        <v>22442</v>
      </c>
      <c r="K14" s="57">
        <v>2034713</v>
      </c>
    </row>
    <row r="15" spans="1:11" ht="11.25">
      <c r="A15" s="56" t="s">
        <v>88</v>
      </c>
      <c r="B15" s="49" t="s">
        <v>89</v>
      </c>
      <c r="C15" s="57">
        <v>243204</v>
      </c>
      <c r="D15" s="57">
        <v>1858595</v>
      </c>
      <c r="E15" s="57">
        <v>86244</v>
      </c>
      <c r="F15" s="57">
        <v>27218</v>
      </c>
      <c r="G15" s="57">
        <v>14264</v>
      </c>
      <c r="H15" s="57">
        <v>57125</v>
      </c>
      <c r="I15" s="57">
        <v>85376</v>
      </c>
      <c r="J15" s="57">
        <v>1440301</v>
      </c>
      <c r="K15" s="57">
        <v>3812327</v>
      </c>
    </row>
    <row r="16" spans="1:11" ht="11.25">
      <c r="A16" s="56" t="s">
        <v>90</v>
      </c>
      <c r="B16" s="49" t="s">
        <v>91</v>
      </c>
      <c r="C16" s="57">
        <v>6713</v>
      </c>
      <c r="D16" s="57">
        <v>436930</v>
      </c>
      <c r="E16" s="57">
        <v>25526</v>
      </c>
      <c r="F16" s="57">
        <v>25926</v>
      </c>
      <c r="G16" s="57">
        <v>22950</v>
      </c>
      <c r="H16" s="57">
        <v>53451</v>
      </c>
      <c r="I16" s="57">
        <v>16212</v>
      </c>
      <c r="J16" s="57">
        <v>13555</v>
      </c>
      <c r="K16" s="57">
        <v>601263</v>
      </c>
    </row>
    <row r="17" spans="1:11" ht="12" thickBot="1">
      <c r="A17" s="56" t="s">
        <v>92</v>
      </c>
      <c r="B17" s="49" t="s">
        <v>93</v>
      </c>
      <c r="C17" s="57">
        <v>324</v>
      </c>
      <c r="D17" s="57">
        <v>1112969</v>
      </c>
      <c r="E17" s="57">
        <v>7973</v>
      </c>
      <c r="F17" s="57">
        <v>217467</v>
      </c>
      <c r="G17" s="57">
        <v>61485</v>
      </c>
      <c r="H17" s="57">
        <v>1735</v>
      </c>
      <c r="I17" s="57">
        <v>1152</v>
      </c>
      <c r="J17" s="57">
        <v>34190</v>
      </c>
      <c r="K17" s="57">
        <v>1437295</v>
      </c>
    </row>
    <row r="18" spans="1:11" ht="12" thickBot="1">
      <c r="A18" s="55" t="s">
        <v>94</v>
      </c>
      <c r="B18" s="53" t="s">
        <v>95</v>
      </c>
      <c r="C18" s="54">
        <v>368164</v>
      </c>
      <c r="D18" s="54">
        <v>6486409</v>
      </c>
      <c r="E18" s="54">
        <v>1257498</v>
      </c>
      <c r="F18" s="54">
        <v>386537</v>
      </c>
      <c r="G18" s="54">
        <v>3988042</v>
      </c>
      <c r="H18" s="54">
        <v>265669</v>
      </c>
      <c r="I18" s="54">
        <v>1016893</v>
      </c>
      <c r="J18" s="54">
        <v>1554816</v>
      </c>
      <c r="K18" s="54">
        <v>15324028</v>
      </c>
    </row>
    <row r="19" spans="1:11" ht="11.25">
      <c r="A19" s="56" t="s">
        <v>96</v>
      </c>
      <c r="B19" s="49" t="s">
        <v>97</v>
      </c>
      <c r="C19" s="57">
        <v>0</v>
      </c>
      <c r="D19" s="57">
        <v>49118</v>
      </c>
      <c r="E19" s="57">
        <v>0</v>
      </c>
      <c r="F19" s="57">
        <v>6902</v>
      </c>
      <c r="G19" s="57">
        <v>166781</v>
      </c>
      <c r="H19" s="57">
        <v>158062</v>
      </c>
      <c r="I19" s="57">
        <v>0</v>
      </c>
      <c r="J19" s="57">
        <v>0</v>
      </c>
      <c r="K19" s="57">
        <v>380863</v>
      </c>
    </row>
    <row r="20" spans="1:11" ht="11.25">
      <c r="A20" s="56" t="s">
        <v>98</v>
      </c>
      <c r="B20" s="49" t="s">
        <v>99</v>
      </c>
      <c r="C20" s="57">
        <v>0</v>
      </c>
      <c r="D20" s="57">
        <v>7030811</v>
      </c>
      <c r="E20" s="57">
        <v>208983</v>
      </c>
      <c r="F20" s="57">
        <v>2395807</v>
      </c>
      <c r="G20" s="57">
        <v>1794896</v>
      </c>
      <c r="H20" s="57">
        <v>584531</v>
      </c>
      <c r="I20" s="57">
        <v>0</v>
      </c>
      <c r="J20" s="57">
        <v>0</v>
      </c>
      <c r="K20" s="57">
        <v>12015028</v>
      </c>
    </row>
    <row r="21" spans="1:11" ht="11.25">
      <c r="A21" s="56" t="s">
        <v>100</v>
      </c>
      <c r="B21" s="49" t="s">
        <v>192</v>
      </c>
      <c r="C21" s="57">
        <v>182376</v>
      </c>
      <c r="D21" s="57">
        <v>1039357</v>
      </c>
      <c r="E21" s="57">
        <v>117746</v>
      </c>
      <c r="F21" s="57">
        <v>129499</v>
      </c>
      <c r="G21" s="57">
        <v>1429673</v>
      </c>
      <c r="H21" s="57">
        <v>111541</v>
      </c>
      <c r="I21" s="57">
        <v>79710</v>
      </c>
      <c r="J21" s="57">
        <v>82346</v>
      </c>
      <c r="K21" s="57">
        <v>3172248</v>
      </c>
    </row>
    <row r="22" spans="1:11" ht="11.25">
      <c r="A22" s="56" t="s">
        <v>102</v>
      </c>
      <c r="B22" s="49" t="s">
        <v>193</v>
      </c>
      <c r="C22" s="57">
        <v>404485</v>
      </c>
      <c r="D22" s="57">
        <v>2377893</v>
      </c>
      <c r="E22" s="57">
        <v>2977196</v>
      </c>
      <c r="F22" s="57">
        <v>132314</v>
      </c>
      <c r="G22" s="57">
        <v>161267</v>
      </c>
      <c r="H22" s="57">
        <v>0</v>
      </c>
      <c r="I22" s="57">
        <v>86580</v>
      </c>
      <c r="J22" s="57">
        <v>121541</v>
      </c>
      <c r="K22" s="57">
        <v>6261276</v>
      </c>
    </row>
    <row r="23" spans="1:11" ht="11.25">
      <c r="A23" s="56" t="s">
        <v>104</v>
      </c>
      <c r="B23" s="49" t="s">
        <v>105</v>
      </c>
      <c r="C23" s="57">
        <v>0</v>
      </c>
      <c r="D23" s="57">
        <v>298497</v>
      </c>
      <c r="E23" s="57">
        <v>0</v>
      </c>
      <c r="F23" s="57">
        <v>0</v>
      </c>
      <c r="G23" s="57">
        <v>0</v>
      </c>
      <c r="H23" s="57">
        <v>0</v>
      </c>
      <c r="I23" s="57">
        <v>0</v>
      </c>
      <c r="J23" s="57">
        <v>0</v>
      </c>
      <c r="K23" s="57">
        <v>298497</v>
      </c>
    </row>
    <row r="24" spans="1:11" ht="11.25">
      <c r="A24" s="56" t="s">
        <v>106</v>
      </c>
      <c r="B24" s="49" t="s">
        <v>107</v>
      </c>
      <c r="C24" s="57">
        <v>7400</v>
      </c>
      <c r="D24" s="57">
        <v>20108</v>
      </c>
      <c r="E24" s="57">
        <v>0</v>
      </c>
      <c r="F24" s="57">
        <v>45512</v>
      </c>
      <c r="G24" s="57">
        <v>625563</v>
      </c>
      <c r="H24" s="57">
        <v>136206</v>
      </c>
      <c r="I24" s="57">
        <v>163544</v>
      </c>
      <c r="J24" s="57">
        <v>31723</v>
      </c>
      <c r="K24" s="57">
        <v>1030056</v>
      </c>
    </row>
    <row r="25" spans="1:11" ht="12" thickBot="1">
      <c r="A25" s="56" t="s">
        <v>108</v>
      </c>
      <c r="B25" s="49" t="s">
        <v>109</v>
      </c>
      <c r="C25" s="57">
        <v>-526994</v>
      </c>
      <c r="D25" s="57">
        <v>-3056436</v>
      </c>
      <c r="E25" s="57">
        <v>-1483126</v>
      </c>
      <c r="F25" s="57">
        <v>-464710</v>
      </c>
      <c r="G25" s="57">
        <v>-2184197</v>
      </c>
      <c r="H25" s="57">
        <v>-340656</v>
      </c>
      <c r="I25" s="57">
        <v>-150092</v>
      </c>
      <c r="J25" s="57">
        <v>-204561</v>
      </c>
      <c r="K25" s="57">
        <v>-8410772</v>
      </c>
    </row>
    <row r="26" spans="1:11" ht="12" thickBot="1">
      <c r="A26" s="55" t="s">
        <v>110</v>
      </c>
      <c r="B26" s="53" t="s">
        <v>111</v>
      </c>
      <c r="C26" s="54">
        <v>67267</v>
      </c>
      <c r="D26" s="54">
        <v>7759348</v>
      </c>
      <c r="E26" s="54">
        <v>1820799</v>
      </c>
      <c r="F26" s="54">
        <v>2245324</v>
      </c>
      <c r="G26" s="54">
        <v>1993983</v>
      </c>
      <c r="H26" s="54">
        <v>649684</v>
      </c>
      <c r="I26" s="54">
        <v>179742</v>
      </c>
      <c r="J26" s="54">
        <v>31049</v>
      </c>
      <c r="K26" s="54">
        <v>14747196</v>
      </c>
    </row>
    <row r="27" spans="1:11" ht="11.25">
      <c r="A27" s="56" t="s">
        <v>112</v>
      </c>
      <c r="B27" s="49" t="s">
        <v>113</v>
      </c>
      <c r="C27" s="57">
        <v>392</v>
      </c>
      <c r="D27" s="57">
        <v>1704114</v>
      </c>
      <c r="E27" s="57">
        <v>0</v>
      </c>
      <c r="F27" s="57">
        <v>0</v>
      </c>
      <c r="G27" s="57">
        <v>0</v>
      </c>
      <c r="H27" s="57">
        <v>0</v>
      </c>
      <c r="I27" s="57">
        <v>0</v>
      </c>
      <c r="J27" s="57">
        <v>0</v>
      </c>
      <c r="K27" s="57">
        <v>1704506</v>
      </c>
    </row>
    <row r="28" spans="1:11" ht="11.25">
      <c r="A28" s="56" t="s">
        <v>114</v>
      </c>
      <c r="B28" s="49" t="s">
        <v>115</v>
      </c>
      <c r="C28" s="57">
        <v>0</v>
      </c>
      <c r="D28" s="57">
        <v>0</v>
      </c>
      <c r="E28" s="57">
        <v>0</v>
      </c>
      <c r="F28" s="57">
        <v>0</v>
      </c>
      <c r="G28" s="57">
        <v>0</v>
      </c>
      <c r="H28" s="57">
        <v>0</v>
      </c>
      <c r="I28" s="57">
        <v>0</v>
      </c>
      <c r="J28" s="57">
        <v>0</v>
      </c>
      <c r="K28" s="57">
        <v>0</v>
      </c>
    </row>
    <row r="29" spans="1:11" ht="11.25">
      <c r="A29" s="56" t="s">
        <v>116</v>
      </c>
      <c r="B29" s="49" t="s">
        <v>117</v>
      </c>
      <c r="C29" s="57">
        <v>0</v>
      </c>
      <c r="D29" s="57">
        <v>35350</v>
      </c>
      <c r="E29" s="57">
        <v>0</v>
      </c>
      <c r="F29" s="57">
        <v>2626</v>
      </c>
      <c r="G29" s="57">
        <v>26712</v>
      </c>
      <c r="H29" s="57">
        <v>0</v>
      </c>
      <c r="I29" s="57">
        <v>0</v>
      </c>
      <c r="J29" s="57">
        <v>19593</v>
      </c>
      <c r="K29" s="57">
        <v>84281</v>
      </c>
    </row>
    <row r="30" spans="1:11" ht="11.25">
      <c r="A30" s="56" t="s">
        <v>118</v>
      </c>
      <c r="B30" s="49" t="s">
        <v>89</v>
      </c>
      <c r="C30" s="57">
        <v>0</v>
      </c>
      <c r="D30" s="57">
        <v>38444</v>
      </c>
      <c r="E30" s="57">
        <v>0</v>
      </c>
      <c r="F30" s="57">
        <v>0</v>
      </c>
      <c r="G30" s="57">
        <v>0</v>
      </c>
      <c r="H30" s="57">
        <v>0</v>
      </c>
      <c r="I30" s="57">
        <v>0</v>
      </c>
      <c r="J30" s="57">
        <v>0</v>
      </c>
      <c r="K30" s="57">
        <v>38444</v>
      </c>
    </row>
    <row r="31" spans="1:11" ht="11.25">
      <c r="A31" s="56" t="s">
        <v>119</v>
      </c>
      <c r="B31" s="49" t="s">
        <v>120</v>
      </c>
      <c r="C31" s="57">
        <v>205326</v>
      </c>
      <c r="D31" s="57">
        <v>926616</v>
      </c>
      <c r="E31" s="57">
        <v>742999</v>
      </c>
      <c r="F31" s="57">
        <v>106029</v>
      </c>
      <c r="G31" s="57">
        <v>868550</v>
      </c>
      <c r="H31" s="57">
        <v>173129</v>
      </c>
      <c r="I31" s="57">
        <v>464648</v>
      </c>
      <c r="J31" s="57">
        <v>94700</v>
      </c>
      <c r="K31" s="57">
        <v>3581997</v>
      </c>
    </row>
    <row r="32" spans="1:11" ht="11.25">
      <c r="A32" s="56" t="s">
        <v>121</v>
      </c>
      <c r="B32" s="49" t="s">
        <v>59</v>
      </c>
      <c r="C32" s="57">
        <v>0</v>
      </c>
      <c r="D32" s="57">
        <v>1602574</v>
      </c>
      <c r="E32" s="57">
        <v>216591</v>
      </c>
      <c r="F32" s="57">
        <v>12837</v>
      </c>
      <c r="G32" s="57">
        <v>218107</v>
      </c>
      <c r="H32" s="57">
        <v>663</v>
      </c>
      <c r="I32" s="57">
        <v>212851</v>
      </c>
      <c r="J32" s="57">
        <v>36148</v>
      </c>
      <c r="K32" s="57">
        <v>2299771</v>
      </c>
    </row>
    <row r="33" spans="1:11" ht="12" thickBot="1">
      <c r="A33" s="56" t="s">
        <v>122</v>
      </c>
      <c r="B33" s="49" t="s">
        <v>194</v>
      </c>
      <c r="C33" s="57">
        <v>0</v>
      </c>
      <c r="D33" s="57">
        <v>-1115803</v>
      </c>
      <c r="E33" s="57">
        <v>-43570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  <c r="K33" s="57">
        <v>-1159373</v>
      </c>
    </row>
    <row r="34" spans="1:11" ht="12" thickBot="1">
      <c r="A34" s="55" t="s">
        <v>124</v>
      </c>
      <c r="B34" s="53" t="s">
        <v>125</v>
      </c>
      <c r="C34" s="54">
        <v>205718</v>
      </c>
      <c r="D34" s="54">
        <v>3191295</v>
      </c>
      <c r="E34" s="54">
        <v>916020</v>
      </c>
      <c r="F34" s="54">
        <v>121492</v>
      </c>
      <c r="G34" s="54">
        <v>1113369</v>
      </c>
      <c r="H34" s="54">
        <v>173792</v>
      </c>
      <c r="I34" s="54">
        <v>677499</v>
      </c>
      <c r="J34" s="54">
        <v>150441</v>
      </c>
      <c r="K34" s="54">
        <v>6549626</v>
      </c>
    </row>
    <row r="35" spans="1:11" ht="12" thickBot="1">
      <c r="A35" s="55" t="s">
        <v>126</v>
      </c>
      <c r="B35" s="53" t="s">
        <v>127</v>
      </c>
      <c r="C35" s="54">
        <v>641149</v>
      </c>
      <c r="D35" s="54">
        <v>17437052</v>
      </c>
      <c r="E35" s="54">
        <v>3994317</v>
      </c>
      <c r="F35" s="54">
        <v>2753353</v>
      </c>
      <c r="G35" s="54">
        <v>7095394</v>
      </c>
      <c r="H35" s="54">
        <v>1089145</v>
      </c>
      <c r="I35" s="54">
        <v>1874134</v>
      </c>
      <c r="J35" s="54">
        <v>1736306</v>
      </c>
      <c r="K35" s="54">
        <v>36620850</v>
      </c>
    </row>
    <row r="36" spans="1:11" ht="11.25">
      <c r="A36" s="56"/>
      <c r="B36" s="203" t="s">
        <v>404</v>
      </c>
      <c r="C36" s="203"/>
      <c r="D36" s="203"/>
      <c r="E36" s="203"/>
      <c r="F36" s="203"/>
      <c r="G36" s="203"/>
      <c r="H36" s="203"/>
      <c r="I36" s="203"/>
      <c r="J36" s="203"/>
      <c r="K36" s="203"/>
    </row>
    <row r="37" spans="1:11" ht="11.25">
      <c r="A37" s="56"/>
      <c r="B37" s="204"/>
      <c r="C37" s="204"/>
      <c r="D37" s="204"/>
      <c r="E37" s="204"/>
      <c r="F37" s="204"/>
      <c r="G37" s="204"/>
      <c r="H37" s="204"/>
      <c r="I37" s="204"/>
      <c r="J37" s="204"/>
      <c r="K37" s="204"/>
    </row>
    <row r="38" spans="1:11" ht="11.25">
      <c r="A38" s="56"/>
      <c r="B38" s="124"/>
      <c r="C38" s="124"/>
      <c r="D38" s="124"/>
      <c r="E38" s="124"/>
      <c r="F38" s="124"/>
      <c r="G38" s="124"/>
      <c r="H38" s="124"/>
      <c r="I38" s="124"/>
      <c r="J38" s="124"/>
      <c r="K38" s="124"/>
    </row>
    <row r="39" spans="1:11" ht="11.25">
      <c r="A39" s="56"/>
      <c r="B39" s="124"/>
      <c r="C39" s="124"/>
      <c r="D39" s="124"/>
      <c r="E39" s="124"/>
      <c r="F39" s="124"/>
      <c r="G39" s="124"/>
      <c r="H39" s="124"/>
      <c r="I39" s="124"/>
      <c r="J39" s="124"/>
      <c r="K39" s="124"/>
    </row>
    <row r="40" spans="2:11" ht="11.25">
      <c r="B40" s="208" t="s">
        <v>382</v>
      </c>
      <c r="C40" s="208"/>
      <c r="D40" s="208"/>
      <c r="E40" s="208"/>
      <c r="F40" s="208"/>
      <c r="G40" s="208"/>
      <c r="H40" s="208"/>
      <c r="I40" s="208"/>
      <c r="J40" s="208"/>
      <c r="K40" s="208"/>
    </row>
    <row r="41" spans="2:11" ht="11.25">
      <c r="B41" s="209" t="s">
        <v>410</v>
      </c>
      <c r="C41" s="209"/>
      <c r="D41" s="209"/>
      <c r="E41" s="209"/>
      <c r="F41" s="209"/>
      <c r="G41" s="209"/>
      <c r="H41" s="209"/>
      <c r="I41" s="209"/>
      <c r="J41" s="209"/>
      <c r="K41" s="209"/>
    </row>
    <row r="42" spans="2:11" ht="11.25">
      <c r="B42" s="210" t="s">
        <v>415</v>
      </c>
      <c r="C42" s="210"/>
      <c r="D42" s="210"/>
      <c r="E42" s="210"/>
      <c r="F42" s="210"/>
      <c r="G42" s="210"/>
      <c r="H42" s="210"/>
      <c r="I42" s="210"/>
      <c r="J42" s="210"/>
      <c r="K42" s="210"/>
    </row>
    <row r="43" spans="1:11" ht="12" thickBot="1">
      <c r="A43" s="56"/>
      <c r="B43" s="49"/>
      <c r="C43" s="57"/>
      <c r="D43" s="57"/>
      <c r="E43" s="57"/>
      <c r="F43" s="57"/>
      <c r="G43" s="57"/>
      <c r="H43" s="57"/>
      <c r="I43" s="57"/>
      <c r="J43" s="57"/>
      <c r="K43" s="57"/>
    </row>
    <row r="44" spans="1:11" ht="15.75" customHeight="1">
      <c r="A44" s="195" t="s">
        <v>72</v>
      </c>
      <c r="B44" s="197" t="s">
        <v>73</v>
      </c>
      <c r="C44" s="197" t="s">
        <v>49</v>
      </c>
      <c r="D44" s="197" t="s">
        <v>390</v>
      </c>
      <c r="E44" s="197" t="s">
        <v>188</v>
      </c>
      <c r="F44" s="197" t="s">
        <v>51</v>
      </c>
      <c r="G44" s="197" t="s">
        <v>189</v>
      </c>
      <c r="H44" s="197" t="s">
        <v>53</v>
      </c>
      <c r="I44" s="197" t="s">
        <v>190</v>
      </c>
      <c r="J44" s="197" t="s">
        <v>55</v>
      </c>
      <c r="K44" s="197" t="s">
        <v>58</v>
      </c>
    </row>
    <row r="45" spans="1:11" ht="12" thickBot="1">
      <c r="A45" s="196"/>
      <c r="B45" s="198"/>
      <c r="C45" s="198"/>
      <c r="D45" s="198"/>
      <c r="E45" s="198"/>
      <c r="F45" s="198"/>
      <c r="G45" s="198"/>
      <c r="H45" s="198"/>
      <c r="I45" s="198"/>
      <c r="J45" s="198"/>
      <c r="K45" s="198"/>
    </row>
    <row r="46" spans="1:11" ht="11.25">
      <c r="A46" s="56"/>
      <c r="B46" s="58" t="s">
        <v>61</v>
      </c>
      <c r="C46" s="57"/>
      <c r="D46" s="57"/>
      <c r="E46" s="57"/>
      <c r="F46" s="57"/>
      <c r="G46" s="57"/>
      <c r="H46" s="57"/>
      <c r="I46" s="57"/>
      <c r="J46" s="57"/>
      <c r="K46" s="57"/>
    </row>
    <row r="47" spans="1:11" ht="11.25">
      <c r="A47" s="56" t="s">
        <v>128</v>
      </c>
      <c r="B47" s="49" t="s">
        <v>129</v>
      </c>
      <c r="C47" s="57">
        <v>0</v>
      </c>
      <c r="D47" s="57">
        <v>132362</v>
      </c>
      <c r="E47" s="57">
        <v>0</v>
      </c>
      <c r="F47" s="57">
        <v>0</v>
      </c>
      <c r="G47" s="57">
        <v>0</v>
      </c>
      <c r="H47" s="57">
        <v>0</v>
      </c>
      <c r="I47" s="57">
        <v>21912</v>
      </c>
      <c r="J47" s="57">
        <v>0</v>
      </c>
      <c r="K47" s="57">
        <v>154274</v>
      </c>
    </row>
    <row r="48" spans="1:11" ht="11.25">
      <c r="A48" s="56" t="s">
        <v>130</v>
      </c>
      <c r="B48" s="49" t="s">
        <v>131</v>
      </c>
      <c r="C48" s="57">
        <v>0</v>
      </c>
      <c r="D48" s="57">
        <v>0</v>
      </c>
      <c r="E48" s="57">
        <v>0</v>
      </c>
      <c r="F48" s="57">
        <v>0</v>
      </c>
      <c r="G48" s="57">
        <v>0</v>
      </c>
      <c r="H48" s="57">
        <v>0</v>
      </c>
      <c r="I48" s="57">
        <v>0</v>
      </c>
      <c r="J48" s="57">
        <v>0</v>
      </c>
      <c r="K48" s="57">
        <v>0</v>
      </c>
    </row>
    <row r="49" spans="1:11" ht="11.25">
      <c r="A49" s="56" t="s">
        <v>132</v>
      </c>
      <c r="B49" s="49" t="s">
        <v>133</v>
      </c>
      <c r="C49" s="57">
        <v>234222</v>
      </c>
      <c r="D49" s="57">
        <v>358334</v>
      </c>
      <c r="E49" s="57">
        <v>651954</v>
      </c>
      <c r="F49" s="57">
        <v>40416</v>
      </c>
      <c r="G49" s="57">
        <v>655118</v>
      </c>
      <c r="H49" s="57">
        <v>107682</v>
      </c>
      <c r="I49" s="57">
        <v>598276</v>
      </c>
      <c r="J49" s="57">
        <v>90836</v>
      </c>
      <c r="K49" s="57">
        <v>2736838</v>
      </c>
    </row>
    <row r="50" spans="1:11" ht="11.25">
      <c r="A50" s="56" t="s">
        <v>134</v>
      </c>
      <c r="B50" s="49" t="s">
        <v>135</v>
      </c>
      <c r="C50" s="57">
        <v>29372</v>
      </c>
      <c r="D50" s="57">
        <v>1635163</v>
      </c>
      <c r="E50" s="57">
        <v>1009820</v>
      </c>
      <c r="F50" s="57">
        <v>387817</v>
      </c>
      <c r="G50" s="57">
        <v>830143</v>
      </c>
      <c r="H50" s="57">
        <v>566201</v>
      </c>
      <c r="I50" s="57">
        <v>59631</v>
      </c>
      <c r="J50" s="57">
        <v>30681</v>
      </c>
      <c r="K50" s="57">
        <v>4548828</v>
      </c>
    </row>
    <row r="51" spans="1:11" ht="11.25">
      <c r="A51" s="56" t="s">
        <v>136</v>
      </c>
      <c r="B51" s="49" t="s">
        <v>137</v>
      </c>
      <c r="C51" s="57">
        <v>5661</v>
      </c>
      <c r="D51" s="57">
        <v>62714</v>
      </c>
      <c r="E51" s="57">
        <v>33234</v>
      </c>
      <c r="F51" s="57">
        <v>4301</v>
      </c>
      <c r="G51" s="57">
        <v>20783</v>
      </c>
      <c r="H51" s="57">
        <v>4268</v>
      </c>
      <c r="I51" s="57">
        <v>59027</v>
      </c>
      <c r="J51" s="57">
        <v>2062</v>
      </c>
      <c r="K51" s="57">
        <v>192050</v>
      </c>
    </row>
    <row r="52" spans="1:11" ht="11.25">
      <c r="A52" s="56" t="s">
        <v>138</v>
      </c>
      <c r="B52" s="49" t="s">
        <v>139</v>
      </c>
      <c r="C52" s="57">
        <v>2511</v>
      </c>
      <c r="D52" s="57">
        <v>163880</v>
      </c>
      <c r="E52" s="57">
        <v>2697</v>
      </c>
      <c r="F52" s="57">
        <v>0</v>
      </c>
      <c r="G52" s="57">
        <v>112966</v>
      </c>
      <c r="H52" s="57">
        <v>49556</v>
      </c>
      <c r="I52" s="57">
        <v>2746</v>
      </c>
      <c r="J52" s="57">
        <v>157</v>
      </c>
      <c r="K52" s="57">
        <v>334513</v>
      </c>
    </row>
    <row r="53" spans="1:11" ht="11.25">
      <c r="A53" s="56" t="s">
        <v>140</v>
      </c>
      <c r="B53" s="49" t="s">
        <v>141</v>
      </c>
      <c r="C53" s="57">
        <v>10124</v>
      </c>
      <c r="D53" s="57">
        <v>285955</v>
      </c>
      <c r="E53" s="57">
        <v>71557</v>
      </c>
      <c r="F53" s="57">
        <v>8746</v>
      </c>
      <c r="G53" s="57">
        <v>92546</v>
      </c>
      <c r="H53" s="57">
        <v>30766</v>
      </c>
      <c r="I53" s="57">
        <v>48242</v>
      </c>
      <c r="J53" s="57">
        <v>7503</v>
      </c>
      <c r="K53" s="57">
        <v>555439</v>
      </c>
    </row>
    <row r="54" spans="1:11" ht="11.25">
      <c r="A54" s="56" t="s">
        <v>142</v>
      </c>
      <c r="B54" s="49" t="s">
        <v>83</v>
      </c>
      <c r="C54" s="57">
        <v>660</v>
      </c>
      <c r="D54" s="57">
        <v>13028</v>
      </c>
      <c r="E54" s="57">
        <v>1789</v>
      </c>
      <c r="F54" s="57">
        <v>0</v>
      </c>
      <c r="G54" s="57">
        <v>0</v>
      </c>
      <c r="H54" s="57">
        <v>0</v>
      </c>
      <c r="I54" s="57">
        <v>0</v>
      </c>
      <c r="J54" s="57">
        <v>0</v>
      </c>
      <c r="K54" s="57">
        <v>15477</v>
      </c>
    </row>
    <row r="55" spans="1:11" ht="11.25">
      <c r="A55" s="56" t="s">
        <v>143</v>
      </c>
      <c r="B55" s="49" t="s">
        <v>144</v>
      </c>
      <c r="C55" s="57">
        <v>0</v>
      </c>
      <c r="D55" s="57">
        <v>765135</v>
      </c>
      <c r="E55" s="57">
        <v>11003</v>
      </c>
      <c r="F55" s="57">
        <v>231093</v>
      </c>
      <c r="G55" s="57">
        <v>11307</v>
      </c>
      <c r="H55" s="57">
        <v>0</v>
      </c>
      <c r="I55" s="57">
        <v>522515</v>
      </c>
      <c r="J55" s="57">
        <v>1275387</v>
      </c>
      <c r="K55" s="57">
        <v>2816440</v>
      </c>
    </row>
    <row r="56" spans="1:11" ht="11.25">
      <c r="A56" s="56" t="s">
        <v>145</v>
      </c>
      <c r="B56" s="49" t="s">
        <v>146</v>
      </c>
      <c r="C56" s="57">
        <v>19</v>
      </c>
      <c r="D56" s="57">
        <v>291772</v>
      </c>
      <c r="E56" s="57">
        <v>62758</v>
      </c>
      <c r="F56" s="57">
        <v>8305</v>
      </c>
      <c r="G56" s="57">
        <v>82415</v>
      </c>
      <c r="H56" s="57">
        <v>2951</v>
      </c>
      <c r="I56" s="57">
        <v>0</v>
      </c>
      <c r="J56" s="57">
        <v>8284</v>
      </c>
      <c r="K56" s="57">
        <v>456504</v>
      </c>
    </row>
    <row r="57" spans="1:11" ht="11.25">
      <c r="A57" s="56" t="s">
        <v>147</v>
      </c>
      <c r="B57" s="49" t="s">
        <v>148</v>
      </c>
      <c r="C57" s="57">
        <v>16271</v>
      </c>
      <c r="D57" s="57">
        <v>131355</v>
      </c>
      <c r="E57" s="57">
        <v>22266</v>
      </c>
      <c r="F57" s="57">
        <v>33344</v>
      </c>
      <c r="G57" s="57">
        <v>54634</v>
      </c>
      <c r="H57" s="57">
        <v>7786</v>
      </c>
      <c r="I57" s="57">
        <v>7195</v>
      </c>
      <c r="J57" s="57">
        <v>14575</v>
      </c>
      <c r="K57" s="57">
        <v>287426</v>
      </c>
    </row>
    <row r="58" spans="1:11" ht="11.25">
      <c r="A58" s="56" t="s">
        <v>149</v>
      </c>
      <c r="B58" s="49" t="s">
        <v>150</v>
      </c>
      <c r="C58" s="57">
        <v>7993</v>
      </c>
      <c r="D58" s="57">
        <v>769624</v>
      </c>
      <c r="E58" s="57">
        <v>37692</v>
      </c>
      <c r="F58" s="57">
        <v>161221</v>
      </c>
      <c r="G58" s="57">
        <v>169428</v>
      </c>
      <c r="H58" s="57">
        <v>13110</v>
      </c>
      <c r="I58" s="57">
        <v>31760</v>
      </c>
      <c r="J58" s="57">
        <v>61438</v>
      </c>
      <c r="K58" s="57">
        <v>1252266</v>
      </c>
    </row>
    <row r="59" spans="1:11" ht="11.25">
      <c r="A59" s="56" t="s">
        <v>151</v>
      </c>
      <c r="B59" s="49" t="s">
        <v>152</v>
      </c>
      <c r="C59" s="57">
        <v>19669</v>
      </c>
      <c r="D59" s="57">
        <v>756118</v>
      </c>
      <c r="E59" s="57">
        <v>31874</v>
      </c>
      <c r="F59" s="57">
        <v>51982</v>
      </c>
      <c r="G59" s="57">
        <v>11501</v>
      </c>
      <c r="H59" s="57">
        <v>4411</v>
      </c>
      <c r="I59" s="57">
        <v>16071</v>
      </c>
      <c r="J59" s="57">
        <v>16421</v>
      </c>
      <c r="K59" s="57">
        <v>908047</v>
      </c>
    </row>
    <row r="60" spans="1:11" ht="12" thickBot="1">
      <c r="A60" s="56" t="s">
        <v>153</v>
      </c>
      <c r="B60" s="49" t="s">
        <v>154</v>
      </c>
      <c r="C60" s="57">
        <v>0</v>
      </c>
      <c r="D60" s="57">
        <v>32155</v>
      </c>
      <c r="E60" s="57">
        <v>12282</v>
      </c>
      <c r="F60" s="57">
        <v>212</v>
      </c>
      <c r="G60" s="57">
        <v>143066</v>
      </c>
      <c r="H60" s="57">
        <v>18113</v>
      </c>
      <c r="I60" s="57">
        <v>6696</v>
      </c>
      <c r="J60" s="57">
        <v>0</v>
      </c>
      <c r="K60" s="57">
        <v>212524</v>
      </c>
    </row>
    <row r="61" spans="1:11" ht="12" thickBot="1">
      <c r="A61" s="55" t="s">
        <v>155</v>
      </c>
      <c r="B61" s="53" t="s">
        <v>156</v>
      </c>
      <c r="C61" s="54">
        <v>326502</v>
      </c>
      <c r="D61" s="54">
        <v>5397595</v>
      </c>
      <c r="E61" s="54">
        <v>1948926</v>
      </c>
      <c r="F61" s="54">
        <v>927437</v>
      </c>
      <c r="G61" s="54">
        <v>2183907</v>
      </c>
      <c r="H61" s="54">
        <v>804844</v>
      </c>
      <c r="I61" s="54">
        <v>1374071</v>
      </c>
      <c r="J61" s="54">
        <v>1507344</v>
      </c>
      <c r="K61" s="54">
        <v>14470626</v>
      </c>
    </row>
    <row r="62" spans="1:11" ht="11.25">
      <c r="A62" s="56" t="s">
        <v>157</v>
      </c>
      <c r="B62" s="49" t="s">
        <v>158</v>
      </c>
      <c r="C62" s="57">
        <v>0</v>
      </c>
      <c r="D62" s="57">
        <v>36411</v>
      </c>
      <c r="E62" s="57">
        <v>0</v>
      </c>
      <c r="F62" s="57">
        <v>0</v>
      </c>
      <c r="G62" s="57">
        <v>0</v>
      </c>
      <c r="H62" s="57">
        <v>0</v>
      </c>
      <c r="I62" s="57">
        <v>0</v>
      </c>
      <c r="J62" s="57">
        <v>0</v>
      </c>
      <c r="K62" s="57">
        <v>36411</v>
      </c>
    </row>
    <row r="63" spans="1:11" ht="11.25">
      <c r="A63" s="56" t="s">
        <v>159</v>
      </c>
      <c r="B63" s="49" t="s">
        <v>144</v>
      </c>
      <c r="C63" s="57">
        <v>0</v>
      </c>
      <c r="D63" s="57">
        <v>7636939</v>
      </c>
      <c r="E63" s="57">
        <v>0</v>
      </c>
      <c r="F63" s="57">
        <v>1196085</v>
      </c>
      <c r="G63" s="57">
        <v>0</v>
      </c>
      <c r="H63" s="57">
        <v>0</v>
      </c>
      <c r="I63" s="57">
        <v>0</v>
      </c>
      <c r="J63" s="57">
        <v>0</v>
      </c>
      <c r="K63" s="57">
        <v>8833024</v>
      </c>
    </row>
    <row r="64" spans="1:11" ht="11.25">
      <c r="A64" s="56" t="s">
        <v>160</v>
      </c>
      <c r="B64" s="49" t="s">
        <v>161</v>
      </c>
      <c r="C64" s="57">
        <v>0</v>
      </c>
      <c r="D64" s="57">
        <v>2960977</v>
      </c>
      <c r="E64" s="57">
        <v>815428</v>
      </c>
      <c r="F64" s="57">
        <v>314028</v>
      </c>
      <c r="G64" s="57">
        <v>0</v>
      </c>
      <c r="H64" s="57">
        <v>33166</v>
      </c>
      <c r="I64" s="57">
        <v>52223</v>
      </c>
      <c r="J64" s="57">
        <v>135114</v>
      </c>
      <c r="K64" s="57">
        <v>4310936</v>
      </c>
    </row>
    <row r="65" spans="1:11" ht="12" thickBot="1">
      <c r="A65" s="56" t="s">
        <v>162</v>
      </c>
      <c r="B65" s="49" t="s">
        <v>163</v>
      </c>
      <c r="C65" s="57">
        <v>0</v>
      </c>
      <c r="D65" s="57">
        <v>196982</v>
      </c>
      <c r="E65" s="57">
        <v>0</v>
      </c>
      <c r="F65" s="57">
        <v>44310</v>
      </c>
      <c r="G65" s="57">
        <v>0</v>
      </c>
      <c r="H65" s="57">
        <v>115909</v>
      </c>
      <c r="I65" s="57">
        <v>0</v>
      </c>
      <c r="J65" s="57">
        <v>0</v>
      </c>
      <c r="K65" s="57">
        <v>357201</v>
      </c>
    </row>
    <row r="66" spans="1:11" ht="12" thickBot="1">
      <c r="A66" s="55" t="s">
        <v>164</v>
      </c>
      <c r="B66" s="53" t="s">
        <v>165</v>
      </c>
      <c r="C66" s="54">
        <v>0</v>
      </c>
      <c r="D66" s="54">
        <v>10831309</v>
      </c>
      <c r="E66" s="54">
        <v>815428</v>
      </c>
      <c r="F66" s="54">
        <v>1554423</v>
      </c>
      <c r="G66" s="54">
        <v>0</v>
      </c>
      <c r="H66" s="54">
        <v>149075</v>
      </c>
      <c r="I66" s="54">
        <v>52223</v>
      </c>
      <c r="J66" s="54">
        <v>135114</v>
      </c>
      <c r="K66" s="54">
        <v>13537572</v>
      </c>
    </row>
    <row r="67" spans="1:11" ht="11.25">
      <c r="A67" s="56" t="s">
        <v>166</v>
      </c>
      <c r="B67" s="49" t="s">
        <v>167</v>
      </c>
      <c r="C67" s="57">
        <v>0</v>
      </c>
      <c r="D67" s="57">
        <v>0</v>
      </c>
      <c r="E67" s="57">
        <v>0</v>
      </c>
      <c r="F67" s="57">
        <v>0</v>
      </c>
      <c r="G67" s="57">
        <v>0</v>
      </c>
      <c r="H67" s="57">
        <v>0</v>
      </c>
      <c r="I67" s="57">
        <v>0</v>
      </c>
      <c r="J67" s="57">
        <v>0</v>
      </c>
      <c r="K67" s="57">
        <v>0</v>
      </c>
    </row>
    <row r="68" spans="1:11" ht="11.25">
      <c r="A68" s="56" t="s">
        <v>168</v>
      </c>
      <c r="B68" s="49" t="s">
        <v>169</v>
      </c>
      <c r="C68" s="57">
        <v>10000</v>
      </c>
      <c r="D68" s="57">
        <v>101449</v>
      </c>
      <c r="E68" s="57">
        <v>764895</v>
      </c>
      <c r="F68" s="57">
        <v>536721</v>
      </c>
      <c r="G68" s="57">
        <v>208153</v>
      </c>
      <c r="H68" s="57">
        <v>1079658</v>
      </c>
      <c r="I68" s="57">
        <v>1854190</v>
      </c>
      <c r="J68" s="57">
        <v>174476</v>
      </c>
      <c r="K68" s="57">
        <v>4729542</v>
      </c>
    </row>
    <row r="69" spans="1:11" ht="11.25">
      <c r="A69" s="56" t="s">
        <v>170</v>
      </c>
      <c r="B69" s="49" t="s">
        <v>171</v>
      </c>
      <c r="C69" s="57">
        <v>72342</v>
      </c>
      <c r="D69" s="57">
        <v>1262715</v>
      </c>
      <c r="E69" s="57">
        <v>362082</v>
      </c>
      <c r="F69" s="57">
        <v>660552</v>
      </c>
      <c r="G69" s="57">
        <v>1272236</v>
      </c>
      <c r="H69" s="57">
        <v>0</v>
      </c>
      <c r="I69" s="57">
        <v>0</v>
      </c>
      <c r="J69" s="57">
        <v>0</v>
      </c>
      <c r="K69" s="57">
        <v>3629927</v>
      </c>
    </row>
    <row r="70" spans="1:11" ht="11.25">
      <c r="A70" s="56" t="s">
        <v>172</v>
      </c>
      <c r="B70" s="49" t="s">
        <v>173</v>
      </c>
      <c r="C70" s="57">
        <v>0</v>
      </c>
      <c r="D70" s="57">
        <v>0</v>
      </c>
      <c r="E70" s="57">
        <v>0</v>
      </c>
      <c r="F70" s="57">
        <v>0</v>
      </c>
      <c r="G70" s="57">
        <v>0</v>
      </c>
      <c r="H70" s="57">
        <v>0</v>
      </c>
      <c r="I70" s="57">
        <v>0</v>
      </c>
      <c r="J70" s="57">
        <v>0</v>
      </c>
      <c r="K70" s="57">
        <v>0</v>
      </c>
    </row>
    <row r="71" spans="1:11" ht="11.25">
      <c r="A71" s="56" t="s">
        <v>174</v>
      </c>
      <c r="B71" s="49" t="s">
        <v>175</v>
      </c>
      <c r="C71" s="57">
        <v>0</v>
      </c>
      <c r="D71" s="57">
        <v>0</v>
      </c>
      <c r="E71" s="57">
        <v>0</v>
      </c>
      <c r="F71" s="57">
        <v>0</v>
      </c>
      <c r="G71" s="57">
        <v>654567</v>
      </c>
      <c r="H71" s="57">
        <v>0</v>
      </c>
      <c r="I71" s="57">
        <v>0</v>
      </c>
      <c r="J71" s="57">
        <v>0</v>
      </c>
      <c r="K71" s="57">
        <v>654567</v>
      </c>
    </row>
    <row r="72" spans="1:11" ht="11.25">
      <c r="A72" s="56" t="s">
        <v>176</v>
      </c>
      <c r="B72" s="49" t="s">
        <v>177</v>
      </c>
      <c r="C72" s="57">
        <v>0</v>
      </c>
      <c r="D72" s="57">
        <v>0</v>
      </c>
      <c r="E72" s="57">
        <v>0</v>
      </c>
      <c r="F72" s="57">
        <v>0</v>
      </c>
      <c r="G72" s="57">
        <v>0</v>
      </c>
      <c r="H72" s="57">
        <v>0</v>
      </c>
      <c r="I72" s="57">
        <v>0</v>
      </c>
      <c r="J72" s="57">
        <v>0</v>
      </c>
      <c r="K72" s="57">
        <v>0</v>
      </c>
    </row>
    <row r="73" spans="1:11" ht="11.25">
      <c r="A73" s="56" t="s">
        <v>178</v>
      </c>
      <c r="B73" s="49" t="s">
        <v>179</v>
      </c>
      <c r="C73" s="57">
        <v>137966</v>
      </c>
      <c r="D73" s="57">
        <v>-1276512</v>
      </c>
      <c r="E73" s="57">
        <v>70166</v>
      </c>
      <c r="F73" s="57">
        <v>-855314</v>
      </c>
      <c r="G73" s="57">
        <v>3171954</v>
      </c>
      <c r="H73" s="57">
        <v>-988797</v>
      </c>
      <c r="I73" s="57">
        <v>-786205</v>
      </c>
      <c r="J73" s="57">
        <v>-53632</v>
      </c>
      <c r="K73" s="57">
        <v>-580374</v>
      </c>
    </row>
    <row r="74" spans="1:11" ht="11.25">
      <c r="A74" s="56" t="s">
        <v>180</v>
      </c>
      <c r="B74" s="49" t="s">
        <v>181</v>
      </c>
      <c r="C74" s="57">
        <v>94339</v>
      </c>
      <c r="D74" s="57">
        <v>1120496</v>
      </c>
      <c r="E74" s="57">
        <v>32820</v>
      </c>
      <c r="F74" s="57">
        <v>-70466</v>
      </c>
      <c r="G74" s="57">
        <v>-395423</v>
      </c>
      <c r="H74" s="57">
        <v>44365</v>
      </c>
      <c r="I74" s="57">
        <v>-620145</v>
      </c>
      <c r="J74" s="57">
        <v>-26996</v>
      </c>
      <c r="K74" s="57">
        <v>178990</v>
      </c>
    </row>
    <row r="75" spans="1:11" ht="12" thickBot="1">
      <c r="A75" s="56" t="s">
        <v>182</v>
      </c>
      <c r="B75" s="49" t="s">
        <v>183</v>
      </c>
      <c r="C75" s="57">
        <v>0</v>
      </c>
      <c r="D75" s="57">
        <v>0</v>
      </c>
      <c r="E75" s="57">
        <v>0</v>
      </c>
      <c r="F75" s="57">
        <v>0</v>
      </c>
      <c r="G75" s="57">
        <v>0</v>
      </c>
      <c r="H75" s="57">
        <v>0</v>
      </c>
      <c r="I75" s="57">
        <v>0</v>
      </c>
      <c r="J75" s="57">
        <v>0</v>
      </c>
      <c r="K75" s="57">
        <v>0</v>
      </c>
    </row>
    <row r="76" spans="1:11" ht="12" thickBot="1">
      <c r="A76" s="55" t="s">
        <v>184</v>
      </c>
      <c r="B76" s="53" t="s">
        <v>185</v>
      </c>
      <c r="C76" s="54">
        <v>314647</v>
      </c>
      <c r="D76" s="54">
        <v>1208148</v>
      </c>
      <c r="E76" s="54">
        <v>1229963</v>
      </c>
      <c r="F76" s="54">
        <v>271493</v>
      </c>
      <c r="G76" s="54">
        <v>4911487</v>
      </c>
      <c r="H76" s="54">
        <v>135226</v>
      </c>
      <c r="I76" s="54">
        <v>447840</v>
      </c>
      <c r="J76" s="54">
        <v>93848</v>
      </c>
      <c r="K76" s="54">
        <v>8612652</v>
      </c>
    </row>
    <row r="77" spans="1:11" ht="12" thickBot="1">
      <c r="A77" s="55" t="s">
        <v>186</v>
      </c>
      <c r="B77" s="53" t="s">
        <v>187</v>
      </c>
      <c r="C77" s="54">
        <v>641149</v>
      </c>
      <c r="D77" s="54">
        <v>17437052</v>
      </c>
      <c r="E77" s="54">
        <v>3994317</v>
      </c>
      <c r="F77" s="54">
        <v>2753353</v>
      </c>
      <c r="G77" s="54">
        <v>7095394</v>
      </c>
      <c r="H77" s="54">
        <v>1089145</v>
      </c>
      <c r="I77" s="54">
        <v>1874134</v>
      </c>
      <c r="J77" s="54">
        <v>1736306</v>
      </c>
      <c r="K77" s="54">
        <v>36620850</v>
      </c>
    </row>
    <row r="78" spans="1:11" ht="11.25">
      <c r="A78" s="58"/>
      <c r="B78" s="203" t="s">
        <v>404</v>
      </c>
      <c r="C78" s="203"/>
      <c r="D78" s="203"/>
      <c r="E78" s="203"/>
      <c r="F78" s="203"/>
      <c r="G78" s="203"/>
      <c r="H78" s="203"/>
      <c r="I78" s="203"/>
      <c r="J78" s="203"/>
      <c r="K78" s="203"/>
    </row>
    <row r="79" spans="1:11" ht="11.25">
      <c r="A79" s="56"/>
      <c r="B79" s="204"/>
      <c r="C79" s="204"/>
      <c r="D79" s="204"/>
      <c r="E79" s="204"/>
      <c r="F79" s="204"/>
      <c r="G79" s="204"/>
      <c r="H79" s="204"/>
      <c r="I79" s="204"/>
      <c r="J79" s="204"/>
      <c r="K79" s="204"/>
    </row>
  </sheetData>
  <mergeCells count="32">
    <mergeCell ref="B1:K1"/>
    <mergeCell ref="B2:K2"/>
    <mergeCell ref="B3:K3"/>
    <mergeCell ref="B36:K36"/>
    <mergeCell ref="E5:E6"/>
    <mergeCell ref="I5:I6"/>
    <mergeCell ref="K5:K6"/>
    <mergeCell ref="G5:G6"/>
    <mergeCell ref="F5:F6"/>
    <mergeCell ref="H5:H6"/>
    <mergeCell ref="B79:K79"/>
    <mergeCell ref="B78:K78"/>
    <mergeCell ref="I44:I45"/>
    <mergeCell ref="J44:J45"/>
    <mergeCell ref="K44:K45"/>
    <mergeCell ref="E44:E45"/>
    <mergeCell ref="F44:F45"/>
    <mergeCell ref="G44:G45"/>
    <mergeCell ref="H44:H45"/>
    <mergeCell ref="A44:A45"/>
    <mergeCell ref="B44:B45"/>
    <mergeCell ref="C44:C45"/>
    <mergeCell ref="D44:D45"/>
    <mergeCell ref="J5:J6"/>
    <mergeCell ref="A5:A6"/>
    <mergeCell ref="B5:B6"/>
    <mergeCell ref="C5:C6"/>
    <mergeCell ref="D5:D6"/>
    <mergeCell ref="B40:K40"/>
    <mergeCell ref="B41:K41"/>
    <mergeCell ref="B42:K42"/>
    <mergeCell ref="B37:K37"/>
  </mergeCells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N47"/>
  <sheetViews>
    <sheetView showGridLines="0" workbookViewId="0" topLeftCell="A1">
      <selection activeCell="A5" sqref="A5:A6"/>
    </sheetView>
  </sheetViews>
  <sheetFormatPr defaultColWidth="12" defaultRowHeight="11.25"/>
  <cols>
    <col min="1" max="1" width="6.16015625" style="34" bestFit="1" customWidth="1"/>
    <col min="2" max="2" width="35" style="34" bestFit="1" customWidth="1"/>
    <col min="3" max="3" width="13.5" style="34" bestFit="1" customWidth="1"/>
    <col min="4" max="4" width="13.5" style="34" customWidth="1"/>
    <col min="5" max="5" width="13.5" style="34" bestFit="1" customWidth="1"/>
    <col min="6" max="6" width="12.16015625" style="34" bestFit="1" customWidth="1"/>
    <col min="7" max="10" width="13.5" style="34" bestFit="1" customWidth="1"/>
    <col min="11" max="11" width="12.16015625" style="34" bestFit="1" customWidth="1"/>
    <col min="12" max="12" width="13.5" style="34" bestFit="1" customWidth="1"/>
    <col min="13" max="13" width="9.66015625" style="34" customWidth="1"/>
    <col min="14" max="14" width="14.83203125" style="34" bestFit="1" customWidth="1"/>
    <col min="15" max="16384" width="9" style="35" customWidth="1"/>
  </cols>
  <sheetData>
    <row r="1" spans="2:14" ht="11.25">
      <c r="B1" s="208" t="s">
        <v>383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</row>
    <row r="2" spans="2:14" ht="11.25">
      <c r="B2" s="208" t="s">
        <v>411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</row>
    <row r="3" spans="2:14" ht="11.25">
      <c r="B3" s="208" t="s">
        <v>415</v>
      </c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</row>
    <row r="4" spans="1:14" ht="12" thickBot="1">
      <c r="A4" s="127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4" ht="15.75" customHeight="1">
      <c r="A5" s="211" t="s">
        <v>72</v>
      </c>
      <c r="B5" s="213" t="s">
        <v>73</v>
      </c>
      <c r="C5" s="197" t="s">
        <v>393</v>
      </c>
      <c r="D5" s="197" t="s">
        <v>416</v>
      </c>
      <c r="E5" s="197" t="s">
        <v>41</v>
      </c>
      <c r="F5" s="197" t="s">
        <v>42</v>
      </c>
      <c r="G5" s="197" t="s">
        <v>396</v>
      </c>
      <c r="H5" s="197" t="s">
        <v>43</v>
      </c>
      <c r="I5" s="197" t="s">
        <v>391</v>
      </c>
      <c r="J5" s="197" t="s">
        <v>345</v>
      </c>
      <c r="K5" s="197" t="s">
        <v>45</v>
      </c>
      <c r="L5" s="197" t="s">
        <v>46</v>
      </c>
      <c r="M5" s="197" t="s">
        <v>47</v>
      </c>
      <c r="N5" s="197" t="s">
        <v>58</v>
      </c>
    </row>
    <row r="6" spans="1:14" ht="12" thickBot="1">
      <c r="A6" s="212"/>
      <c r="B6" s="214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</row>
    <row r="7" spans="1:14" ht="11.25">
      <c r="A7" s="40" t="s">
        <v>195</v>
      </c>
      <c r="B7" s="128" t="s">
        <v>196</v>
      </c>
      <c r="C7" s="41">
        <v>15909404</v>
      </c>
      <c r="D7" s="41">
        <v>17377691.51023608</v>
      </c>
      <c r="E7" s="41">
        <v>79283074</v>
      </c>
      <c r="F7" s="41">
        <v>8602954</v>
      </c>
      <c r="G7" s="41">
        <v>113661690</v>
      </c>
      <c r="H7" s="41">
        <v>32483176</v>
      </c>
      <c r="I7" s="41">
        <v>42960828</v>
      </c>
      <c r="J7" s="41">
        <v>98226718</v>
      </c>
      <c r="K7" s="41">
        <v>2718563</v>
      </c>
      <c r="L7" s="41">
        <v>106144731</v>
      </c>
      <c r="M7" s="41">
        <v>0</v>
      </c>
      <c r="N7" s="41">
        <v>517368829.5102361</v>
      </c>
    </row>
    <row r="8" spans="1:14" ht="11.25">
      <c r="A8" s="40" t="s">
        <v>197</v>
      </c>
      <c r="B8" s="35" t="s">
        <v>198</v>
      </c>
      <c r="C8" s="41">
        <v>110225</v>
      </c>
      <c r="D8" s="41">
        <v>222458.8588727241</v>
      </c>
      <c r="E8" s="41">
        <v>291972</v>
      </c>
      <c r="F8" s="41">
        <v>18765</v>
      </c>
      <c r="G8" s="41">
        <v>449593</v>
      </c>
      <c r="H8" s="41">
        <v>11893</v>
      </c>
      <c r="I8" s="41">
        <v>103524</v>
      </c>
      <c r="J8" s="41">
        <v>172166</v>
      </c>
      <c r="K8" s="41">
        <v>366</v>
      </c>
      <c r="L8" s="41">
        <v>479780</v>
      </c>
      <c r="M8" s="41">
        <v>0</v>
      </c>
      <c r="N8" s="41">
        <v>1860742.8588727242</v>
      </c>
    </row>
    <row r="9" spans="1:14" ht="11.25">
      <c r="A9" s="40" t="s">
        <v>199</v>
      </c>
      <c r="B9" s="35" t="s">
        <v>200</v>
      </c>
      <c r="C9" s="41">
        <v>2257194</v>
      </c>
      <c r="D9" s="41">
        <v>3775097.9076574612</v>
      </c>
      <c r="E9" s="41">
        <v>38346309</v>
      </c>
      <c r="F9" s="41">
        <v>1392222</v>
      </c>
      <c r="G9" s="41">
        <v>42667152</v>
      </c>
      <c r="H9" s="41">
        <v>24759242</v>
      </c>
      <c r="I9" s="41">
        <v>10254311</v>
      </c>
      <c r="J9" s="41">
        <v>39224793</v>
      </c>
      <c r="K9" s="41">
        <v>123549</v>
      </c>
      <c r="L9" s="41">
        <v>20796124</v>
      </c>
      <c r="M9" s="41">
        <v>0</v>
      </c>
      <c r="N9" s="41">
        <v>183595993.90765744</v>
      </c>
    </row>
    <row r="10" spans="1:14" ht="12" thickBot="1">
      <c r="A10" s="40" t="s">
        <v>201</v>
      </c>
      <c r="B10" s="35" t="s">
        <v>202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1327831</v>
      </c>
      <c r="K10" s="41">
        <v>0</v>
      </c>
      <c r="L10" s="41">
        <v>0</v>
      </c>
      <c r="M10" s="41">
        <v>0</v>
      </c>
      <c r="N10" s="41">
        <v>1327831</v>
      </c>
    </row>
    <row r="11" spans="1:14" ht="12" thickBot="1">
      <c r="A11" s="42" t="s">
        <v>203</v>
      </c>
      <c r="B11" s="43" t="s">
        <v>204</v>
      </c>
      <c r="C11" s="44">
        <v>18276823</v>
      </c>
      <c r="D11" s="44">
        <v>21375248.276766263</v>
      </c>
      <c r="E11" s="44">
        <v>117921355</v>
      </c>
      <c r="F11" s="44">
        <v>10013941</v>
      </c>
      <c r="G11" s="44">
        <v>156778435</v>
      </c>
      <c r="H11" s="44">
        <v>57254311</v>
      </c>
      <c r="I11" s="44">
        <v>53318663</v>
      </c>
      <c r="J11" s="44">
        <v>138951508</v>
      </c>
      <c r="K11" s="44">
        <v>2842478</v>
      </c>
      <c r="L11" s="44">
        <v>127420635</v>
      </c>
      <c r="M11" s="44">
        <v>0</v>
      </c>
      <c r="N11" s="44">
        <v>704153397.2767663</v>
      </c>
    </row>
    <row r="12" spans="1:14" ht="11.25">
      <c r="A12" s="40" t="s">
        <v>205</v>
      </c>
      <c r="B12" s="35" t="s">
        <v>206</v>
      </c>
      <c r="C12" s="41">
        <v>-9397648</v>
      </c>
      <c r="D12" s="41">
        <v>-14870801.781949645</v>
      </c>
      <c r="E12" s="41">
        <v>-84834094</v>
      </c>
      <c r="F12" s="41">
        <v>-5806365</v>
      </c>
      <c r="G12" s="41">
        <v>-106715127</v>
      </c>
      <c r="H12" s="41">
        <v>-41682343</v>
      </c>
      <c r="I12" s="41">
        <v>-34807478</v>
      </c>
      <c r="J12" s="41">
        <v>-95028319</v>
      </c>
      <c r="K12" s="41">
        <v>-1027327</v>
      </c>
      <c r="L12" s="41">
        <v>-85417837</v>
      </c>
      <c r="M12" s="41">
        <v>0</v>
      </c>
      <c r="N12" s="41">
        <v>-479587339.78194964</v>
      </c>
    </row>
    <row r="13" spans="1:14" ht="11.25">
      <c r="A13" s="40" t="s">
        <v>207</v>
      </c>
      <c r="B13" s="35" t="s">
        <v>208</v>
      </c>
      <c r="C13" s="41">
        <v>-2894736</v>
      </c>
      <c r="D13" s="41">
        <v>-3358123.8121787608</v>
      </c>
      <c r="E13" s="41">
        <v>-13954247</v>
      </c>
      <c r="F13" s="41">
        <v>-1794591</v>
      </c>
      <c r="G13" s="41">
        <v>-21455330</v>
      </c>
      <c r="H13" s="41">
        <v>-6172625</v>
      </c>
      <c r="I13" s="41">
        <v>-9161438</v>
      </c>
      <c r="J13" s="41">
        <v>-18121681</v>
      </c>
      <c r="K13" s="41">
        <v>-383440</v>
      </c>
      <c r="L13" s="41">
        <v>-19351698</v>
      </c>
      <c r="M13" s="41">
        <v>0</v>
      </c>
      <c r="N13" s="41">
        <v>-96647909.81217876</v>
      </c>
    </row>
    <row r="14" spans="1:14" ht="11.25">
      <c r="A14" s="40" t="s">
        <v>209</v>
      </c>
      <c r="B14" s="35" t="s">
        <v>210</v>
      </c>
      <c r="C14" s="41">
        <v>-35870</v>
      </c>
      <c r="D14" s="41">
        <v>0</v>
      </c>
      <c r="E14" s="41">
        <v>0</v>
      </c>
      <c r="F14" s="41">
        <v>-4918</v>
      </c>
      <c r="G14" s="41">
        <v>-1741</v>
      </c>
      <c r="H14" s="41">
        <v>-19607</v>
      </c>
      <c r="I14" s="41">
        <v>-26616</v>
      </c>
      <c r="J14" s="41">
        <v>-40096</v>
      </c>
      <c r="K14" s="41">
        <v>-5816</v>
      </c>
      <c r="L14" s="41">
        <v>-275977</v>
      </c>
      <c r="M14" s="41">
        <v>0</v>
      </c>
      <c r="N14" s="41">
        <v>-410641</v>
      </c>
    </row>
    <row r="15" spans="1:14" ht="11.25">
      <c r="A15" s="40" t="s">
        <v>211</v>
      </c>
      <c r="B15" s="35" t="s">
        <v>212</v>
      </c>
      <c r="C15" s="41">
        <v>-6829</v>
      </c>
      <c r="D15" s="41">
        <v>-55923.01872985451</v>
      </c>
      <c r="E15" s="41">
        <v>-461531</v>
      </c>
      <c r="F15" s="41">
        <v>-12510</v>
      </c>
      <c r="G15" s="41">
        <v>-446912</v>
      </c>
      <c r="H15" s="41">
        <v>0</v>
      </c>
      <c r="I15" s="41">
        <v>-274945</v>
      </c>
      <c r="J15" s="41">
        <v>0</v>
      </c>
      <c r="K15" s="41">
        <v>0</v>
      </c>
      <c r="L15" s="41">
        <v>-596269</v>
      </c>
      <c r="M15" s="41">
        <v>0</v>
      </c>
      <c r="N15" s="41">
        <v>-1854919.0187298544</v>
      </c>
    </row>
    <row r="16" spans="1:14" ht="12" thickBot="1">
      <c r="A16" s="40" t="s">
        <v>213</v>
      </c>
      <c r="B16" s="35" t="s">
        <v>214</v>
      </c>
      <c r="C16" s="41">
        <v>0</v>
      </c>
      <c r="D16" s="41">
        <v>0</v>
      </c>
      <c r="E16" s="41">
        <v>-6232</v>
      </c>
      <c r="F16" s="41">
        <v>-62439</v>
      </c>
      <c r="G16" s="41">
        <v>-1210906</v>
      </c>
      <c r="H16" s="41">
        <v>0</v>
      </c>
      <c r="I16" s="41">
        <v>0</v>
      </c>
      <c r="J16" s="41">
        <v>-111664</v>
      </c>
      <c r="K16" s="41">
        <v>0</v>
      </c>
      <c r="L16" s="41">
        <v>0</v>
      </c>
      <c r="M16" s="41">
        <v>0</v>
      </c>
      <c r="N16" s="41">
        <v>-1391241</v>
      </c>
    </row>
    <row r="17" spans="1:14" ht="12" thickBot="1">
      <c r="A17" s="42" t="s">
        <v>215</v>
      </c>
      <c r="B17" s="43" t="s">
        <v>216</v>
      </c>
      <c r="C17" s="44">
        <v>-12335083</v>
      </c>
      <c r="D17" s="44">
        <v>-18284848.612858262</v>
      </c>
      <c r="E17" s="44">
        <v>-99256104</v>
      </c>
      <c r="F17" s="44">
        <v>-7680823</v>
      </c>
      <c r="G17" s="44">
        <v>-129830016</v>
      </c>
      <c r="H17" s="44">
        <v>-47874575</v>
      </c>
      <c r="I17" s="44">
        <v>-44270477</v>
      </c>
      <c r="J17" s="44">
        <v>-113301760</v>
      </c>
      <c r="K17" s="44">
        <v>-1416583</v>
      </c>
      <c r="L17" s="44">
        <v>-105641781</v>
      </c>
      <c r="M17" s="44">
        <v>0</v>
      </c>
      <c r="N17" s="44">
        <v>-579892050.6128582</v>
      </c>
    </row>
    <row r="18" spans="1:14" ht="12" thickBot="1">
      <c r="A18" s="42" t="s">
        <v>217</v>
      </c>
      <c r="B18" s="43" t="s">
        <v>218</v>
      </c>
      <c r="C18" s="44">
        <v>5941740</v>
      </c>
      <c r="D18" s="44">
        <v>3090399.663908001</v>
      </c>
      <c r="E18" s="44">
        <v>18665251</v>
      </c>
      <c r="F18" s="44">
        <v>2333118</v>
      </c>
      <c r="G18" s="44">
        <v>26948419</v>
      </c>
      <c r="H18" s="44">
        <v>9379736</v>
      </c>
      <c r="I18" s="44">
        <v>9048186</v>
      </c>
      <c r="J18" s="44">
        <v>25649748</v>
      </c>
      <c r="K18" s="44">
        <v>1425895</v>
      </c>
      <c r="L18" s="44">
        <v>21778854</v>
      </c>
      <c r="M18" s="44">
        <v>0</v>
      </c>
      <c r="N18" s="44">
        <v>124261346.66390812</v>
      </c>
    </row>
    <row r="19" spans="1:14" ht="11.25">
      <c r="A19" s="40" t="s">
        <v>219</v>
      </c>
      <c r="B19" s="35" t="s">
        <v>220</v>
      </c>
      <c r="C19" s="41">
        <v>-100385</v>
      </c>
      <c r="D19" s="41">
        <v>-31672.088509452038</v>
      </c>
      <c r="E19" s="41">
        <v>-28016</v>
      </c>
      <c r="F19" s="41">
        <v>-59334</v>
      </c>
      <c r="G19" s="41">
        <v>-279636</v>
      </c>
      <c r="H19" s="41">
        <v>-149883</v>
      </c>
      <c r="I19" s="41">
        <v>-248795</v>
      </c>
      <c r="J19" s="41">
        <v>-316904</v>
      </c>
      <c r="K19" s="41">
        <v>-41895</v>
      </c>
      <c r="L19" s="41">
        <v>-151747</v>
      </c>
      <c r="M19" s="41">
        <v>0</v>
      </c>
      <c r="N19" s="41">
        <v>-1408267.088509452</v>
      </c>
    </row>
    <row r="20" spans="1:14" ht="11.25">
      <c r="A20" s="40" t="s">
        <v>221</v>
      </c>
      <c r="B20" s="35" t="s">
        <v>222</v>
      </c>
      <c r="C20" s="41">
        <v>-2396561</v>
      </c>
      <c r="D20" s="41">
        <v>-2029967.0232598656</v>
      </c>
      <c r="E20" s="41">
        <v>-4470379</v>
      </c>
      <c r="F20" s="41">
        <v>-790057</v>
      </c>
      <c r="G20" s="41">
        <v>-2033798</v>
      </c>
      <c r="H20" s="41">
        <v>-1813424</v>
      </c>
      <c r="I20" s="41">
        <v>-2824644</v>
      </c>
      <c r="J20" s="41">
        <v>-6528629</v>
      </c>
      <c r="K20" s="41">
        <v>-314260</v>
      </c>
      <c r="L20" s="41">
        <v>-5250843</v>
      </c>
      <c r="M20" s="41">
        <v>0</v>
      </c>
      <c r="N20" s="41">
        <v>-28452562.023259863</v>
      </c>
    </row>
    <row r="21" spans="1:14" ht="11.25">
      <c r="A21" s="40" t="s">
        <v>223</v>
      </c>
      <c r="B21" s="35" t="s">
        <v>224</v>
      </c>
      <c r="C21" s="41">
        <v>-1089452</v>
      </c>
      <c r="D21" s="41">
        <v>-805432.1815489153</v>
      </c>
      <c r="E21" s="41">
        <v>-4585317</v>
      </c>
      <c r="F21" s="41">
        <v>-410126</v>
      </c>
      <c r="G21" s="41">
        <v>-5893493</v>
      </c>
      <c r="H21" s="41">
        <v>-2127450</v>
      </c>
      <c r="I21" s="41">
        <v>-3262299</v>
      </c>
      <c r="J21" s="41">
        <v>-4763212</v>
      </c>
      <c r="K21" s="41">
        <v>-529720</v>
      </c>
      <c r="L21" s="41">
        <v>-4560036</v>
      </c>
      <c r="M21" s="41">
        <v>0</v>
      </c>
      <c r="N21" s="41">
        <v>-28026537.181548916</v>
      </c>
    </row>
    <row r="22" spans="1:14" ht="12" thickBot="1">
      <c r="A22" s="40" t="s">
        <v>225</v>
      </c>
      <c r="B22" s="35" t="s">
        <v>226</v>
      </c>
      <c r="C22" s="41">
        <v>-1889067</v>
      </c>
      <c r="D22" s="41">
        <v>-1689578.5260911228</v>
      </c>
      <c r="E22" s="41">
        <v>-4716739</v>
      </c>
      <c r="F22" s="41">
        <v>-717089</v>
      </c>
      <c r="G22" s="41">
        <v>-12873327</v>
      </c>
      <c r="H22" s="41">
        <v>-2220487</v>
      </c>
      <c r="I22" s="41">
        <v>-2698413</v>
      </c>
      <c r="J22" s="41">
        <v>-8075669</v>
      </c>
      <c r="K22" s="41">
        <v>-544660</v>
      </c>
      <c r="L22" s="41">
        <v>-8918585</v>
      </c>
      <c r="M22" s="41">
        <v>0</v>
      </c>
      <c r="N22" s="41">
        <v>-44343614.52609112</v>
      </c>
    </row>
    <row r="23" spans="1:14" ht="12" thickBot="1">
      <c r="A23" s="42" t="s">
        <v>227</v>
      </c>
      <c r="B23" s="43" t="s">
        <v>228</v>
      </c>
      <c r="C23" s="44">
        <v>-5475465</v>
      </c>
      <c r="D23" s="44">
        <v>-4556649.8194093555</v>
      </c>
      <c r="E23" s="44">
        <v>-13800451</v>
      </c>
      <c r="F23" s="44">
        <v>-1976606</v>
      </c>
      <c r="G23" s="44">
        <v>-21080254</v>
      </c>
      <c r="H23" s="44">
        <v>-6311244</v>
      </c>
      <c r="I23" s="44">
        <v>-9034151</v>
      </c>
      <c r="J23" s="44">
        <v>-19684414</v>
      </c>
      <c r="K23" s="44">
        <v>-1430535</v>
      </c>
      <c r="L23" s="44">
        <v>-18881211</v>
      </c>
      <c r="M23" s="44">
        <v>0</v>
      </c>
      <c r="N23" s="44">
        <v>-102230980.81940934</v>
      </c>
    </row>
    <row r="24" spans="1:14" ht="12" thickBot="1">
      <c r="A24" s="45" t="s">
        <v>229</v>
      </c>
      <c r="B24" s="46" t="s">
        <v>230</v>
      </c>
      <c r="C24" s="47">
        <v>466275</v>
      </c>
      <c r="D24" s="47">
        <v>-1466250.1555013545</v>
      </c>
      <c r="E24" s="47">
        <v>4864800</v>
      </c>
      <c r="F24" s="47">
        <v>356512</v>
      </c>
      <c r="G24" s="47">
        <v>5868165</v>
      </c>
      <c r="H24" s="47">
        <v>3068492</v>
      </c>
      <c r="I24" s="47">
        <v>14035</v>
      </c>
      <c r="J24" s="47">
        <v>5965334</v>
      </c>
      <c r="K24" s="47">
        <v>-4640</v>
      </c>
      <c r="L24" s="47">
        <v>2897643</v>
      </c>
      <c r="M24" s="47">
        <v>0</v>
      </c>
      <c r="N24" s="47">
        <v>22030365.844498783</v>
      </c>
    </row>
    <row r="25" spans="1:14" ht="11.25">
      <c r="A25" s="40" t="s">
        <v>231</v>
      </c>
      <c r="B25" s="35" t="s">
        <v>232</v>
      </c>
      <c r="C25" s="41">
        <v>0</v>
      </c>
      <c r="D25" s="41">
        <v>0</v>
      </c>
      <c r="E25" s="41">
        <v>0</v>
      </c>
      <c r="F25" s="41">
        <v>21899</v>
      </c>
      <c r="G25" s="41">
        <v>0</v>
      </c>
      <c r="H25" s="41">
        <v>0</v>
      </c>
      <c r="I25" s="41">
        <v>66062</v>
      </c>
      <c r="J25" s="41">
        <v>0</v>
      </c>
      <c r="K25" s="41">
        <v>0</v>
      </c>
      <c r="L25" s="41">
        <v>0</v>
      </c>
      <c r="M25" s="41">
        <v>0</v>
      </c>
      <c r="N25" s="41">
        <v>87961</v>
      </c>
    </row>
    <row r="26" spans="1:14" ht="11.25">
      <c r="A26" s="40" t="s">
        <v>233</v>
      </c>
      <c r="B26" s="35" t="s">
        <v>234</v>
      </c>
      <c r="C26" s="41">
        <v>1409550</v>
      </c>
      <c r="D26" s="41">
        <v>1389621.8269012978</v>
      </c>
      <c r="E26" s="41">
        <v>941764</v>
      </c>
      <c r="F26" s="41">
        <v>333512</v>
      </c>
      <c r="G26" s="41">
        <v>1265884</v>
      </c>
      <c r="H26" s="41">
        <v>1298645</v>
      </c>
      <c r="I26" s="41">
        <v>515790</v>
      </c>
      <c r="J26" s="41">
        <v>1620210</v>
      </c>
      <c r="K26" s="41">
        <v>135995</v>
      </c>
      <c r="L26" s="41">
        <v>1461098</v>
      </c>
      <c r="M26" s="41">
        <v>1644</v>
      </c>
      <c r="N26" s="41">
        <v>10373713.826901298</v>
      </c>
    </row>
    <row r="27" spans="1:14" ht="11.25">
      <c r="A27" s="40" t="s">
        <v>235</v>
      </c>
      <c r="B27" s="35" t="s">
        <v>236</v>
      </c>
      <c r="C27" s="41">
        <v>1409550</v>
      </c>
      <c r="D27" s="41">
        <v>1389621.8269012978</v>
      </c>
      <c r="E27" s="41">
        <v>941764</v>
      </c>
      <c r="F27" s="41">
        <v>355411</v>
      </c>
      <c r="G27" s="41">
        <v>1265884</v>
      </c>
      <c r="H27" s="41">
        <v>1298645</v>
      </c>
      <c r="I27" s="41">
        <v>581852</v>
      </c>
      <c r="J27" s="41">
        <v>1620210</v>
      </c>
      <c r="K27" s="41">
        <v>135995</v>
      </c>
      <c r="L27" s="41">
        <v>1461098</v>
      </c>
      <c r="M27" s="41">
        <v>1644</v>
      </c>
      <c r="N27" s="41">
        <v>10461674.826901298</v>
      </c>
    </row>
    <row r="28" spans="1:14" ht="11.25">
      <c r="A28" s="40" t="s">
        <v>237</v>
      </c>
      <c r="B28" s="35" t="s">
        <v>238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-52236</v>
      </c>
      <c r="J28" s="41">
        <v>0</v>
      </c>
      <c r="K28" s="41">
        <v>0</v>
      </c>
      <c r="L28" s="41">
        <v>0</v>
      </c>
      <c r="M28" s="41">
        <v>0</v>
      </c>
      <c r="N28" s="41">
        <v>-52236</v>
      </c>
    </row>
    <row r="29" spans="1:14" ht="11.25">
      <c r="A29" s="40" t="s">
        <v>239</v>
      </c>
      <c r="B29" s="35" t="s">
        <v>240</v>
      </c>
      <c r="C29" s="41">
        <v>-2646947</v>
      </c>
      <c r="D29" s="41">
        <v>-2368716.863489851</v>
      </c>
      <c r="E29" s="41">
        <v>-467268</v>
      </c>
      <c r="F29" s="41">
        <v>-72357</v>
      </c>
      <c r="G29" s="41">
        <v>-1008250</v>
      </c>
      <c r="H29" s="41">
        <v>-704634</v>
      </c>
      <c r="I29" s="41">
        <v>-231986</v>
      </c>
      <c r="J29" s="41">
        <v>-1635127</v>
      </c>
      <c r="K29" s="41">
        <v>-28369</v>
      </c>
      <c r="L29" s="41">
        <v>-760404</v>
      </c>
      <c r="M29" s="41">
        <v>0</v>
      </c>
      <c r="N29" s="41">
        <v>-9924058.863489851</v>
      </c>
    </row>
    <row r="30" spans="1:14" ht="11.25">
      <c r="A30" s="40" t="s">
        <v>241</v>
      </c>
      <c r="B30" s="35" t="s">
        <v>242</v>
      </c>
      <c r="C30" s="41">
        <v>-2646947</v>
      </c>
      <c r="D30" s="41">
        <v>-2368716.863489851</v>
      </c>
      <c r="E30" s="41">
        <v>-467268</v>
      </c>
      <c r="F30" s="41">
        <v>-72357</v>
      </c>
      <c r="G30" s="41">
        <v>-1008250</v>
      </c>
      <c r="H30" s="41">
        <v>-704634</v>
      </c>
      <c r="I30" s="41">
        <v>-284222</v>
      </c>
      <c r="J30" s="41">
        <v>-1635127</v>
      </c>
      <c r="K30" s="41">
        <v>-28369</v>
      </c>
      <c r="L30" s="41">
        <v>-760404</v>
      </c>
      <c r="M30" s="41">
        <v>0</v>
      </c>
      <c r="N30" s="41">
        <v>-9976294.863489851</v>
      </c>
    </row>
    <row r="31" spans="1:14" ht="12" thickBot="1">
      <c r="A31" s="40" t="s">
        <v>243</v>
      </c>
      <c r="B31" s="35" t="s">
        <v>244</v>
      </c>
      <c r="C31" s="41">
        <v>103719</v>
      </c>
      <c r="D31" s="41">
        <v>27931.69753462845</v>
      </c>
      <c r="E31" s="41">
        <v>-38912</v>
      </c>
      <c r="F31" s="41">
        <v>-12854</v>
      </c>
      <c r="G31" s="41">
        <v>69813</v>
      </c>
      <c r="H31" s="41">
        <v>-67148</v>
      </c>
      <c r="I31" s="41">
        <v>3669</v>
      </c>
      <c r="J31" s="41">
        <v>-3403</v>
      </c>
      <c r="K31" s="41">
        <v>-1429</v>
      </c>
      <c r="L31" s="41">
        <v>-31176</v>
      </c>
      <c r="M31" s="41">
        <v>-474</v>
      </c>
      <c r="N31" s="41">
        <v>49736.697534628445</v>
      </c>
    </row>
    <row r="32" spans="1:14" ht="12" thickBot="1">
      <c r="A32" s="42" t="s">
        <v>245</v>
      </c>
      <c r="B32" s="43" t="s">
        <v>246</v>
      </c>
      <c r="C32" s="44">
        <v>-1133678</v>
      </c>
      <c r="D32" s="44">
        <v>-951163.3390539247</v>
      </c>
      <c r="E32" s="44">
        <v>435584</v>
      </c>
      <c r="F32" s="44">
        <v>270200</v>
      </c>
      <c r="G32" s="44">
        <v>327447</v>
      </c>
      <c r="H32" s="44">
        <v>526863</v>
      </c>
      <c r="I32" s="44">
        <v>301299</v>
      </c>
      <c r="J32" s="44">
        <v>-18320</v>
      </c>
      <c r="K32" s="44">
        <v>106197</v>
      </c>
      <c r="L32" s="44">
        <v>669518</v>
      </c>
      <c r="M32" s="44">
        <v>1170</v>
      </c>
      <c r="N32" s="44">
        <v>535116.6609460751</v>
      </c>
    </row>
    <row r="33" spans="1:14" ht="11.25">
      <c r="A33" s="40" t="s">
        <v>247</v>
      </c>
      <c r="B33" s="35" t="s">
        <v>248</v>
      </c>
      <c r="C33" s="41">
        <v>-667403</v>
      </c>
      <c r="D33" s="41">
        <v>-2417413.494555279</v>
      </c>
      <c r="E33" s="41">
        <v>5300384</v>
      </c>
      <c r="F33" s="41">
        <v>626712</v>
      </c>
      <c r="G33" s="41">
        <v>6195612</v>
      </c>
      <c r="H33" s="41">
        <v>3595355</v>
      </c>
      <c r="I33" s="41">
        <v>315334</v>
      </c>
      <c r="J33" s="41">
        <v>5947014</v>
      </c>
      <c r="K33" s="41">
        <v>101557</v>
      </c>
      <c r="L33" s="41">
        <v>3567161</v>
      </c>
      <c r="M33" s="41">
        <v>1170</v>
      </c>
      <c r="N33" s="41">
        <v>22565482.50544486</v>
      </c>
    </row>
    <row r="34" spans="1:14" ht="11.25">
      <c r="A34" s="40" t="s">
        <v>249</v>
      </c>
      <c r="B34" s="35" t="s">
        <v>250</v>
      </c>
      <c r="C34" s="41">
        <v>0</v>
      </c>
      <c r="D34" s="41">
        <v>0</v>
      </c>
      <c r="E34" s="41">
        <v>-943078</v>
      </c>
      <c r="F34" s="41">
        <v>-97837</v>
      </c>
      <c r="G34" s="41">
        <v>-1371780</v>
      </c>
      <c r="H34" s="41">
        <v>-585986</v>
      </c>
      <c r="I34" s="41">
        <v>0</v>
      </c>
      <c r="J34" s="41">
        <v>-1165507</v>
      </c>
      <c r="K34" s="41">
        <v>0</v>
      </c>
      <c r="L34" s="41">
        <v>-621197</v>
      </c>
      <c r="M34" s="41">
        <v>-185</v>
      </c>
      <c r="N34" s="41">
        <v>-4785570</v>
      </c>
    </row>
    <row r="35" spans="1:14" ht="11.25">
      <c r="A35" s="40" t="s">
        <v>251</v>
      </c>
      <c r="B35" s="35" t="s">
        <v>252</v>
      </c>
      <c r="C35" s="41">
        <v>0</v>
      </c>
      <c r="D35" s="41">
        <v>0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-17135</v>
      </c>
      <c r="L35" s="41">
        <v>0</v>
      </c>
      <c r="M35" s="41">
        <v>0</v>
      </c>
      <c r="N35" s="41">
        <v>-17135</v>
      </c>
    </row>
    <row r="36" spans="1:14" ht="12" thickBot="1">
      <c r="A36" s="40" t="s">
        <v>253</v>
      </c>
      <c r="B36" s="35" t="s">
        <v>254</v>
      </c>
      <c r="C36" s="41">
        <v>0</v>
      </c>
      <c r="D36" s="41">
        <v>0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</row>
    <row r="37" spans="1:14" ht="12" thickBot="1">
      <c r="A37" s="42" t="s">
        <v>180</v>
      </c>
      <c r="B37" s="43" t="s">
        <v>181</v>
      </c>
      <c r="C37" s="44">
        <v>-667403</v>
      </c>
      <c r="D37" s="44">
        <v>-2417413.494555279</v>
      </c>
      <c r="E37" s="44">
        <v>4357306</v>
      </c>
      <c r="F37" s="44">
        <v>528875</v>
      </c>
      <c r="G37" s="44">
        <v>4823832</v>
      </c>
      <c r="H37" s="44">
        <v>3009369</v>
      </c>
      <c r="I37" s="44">
        <v>315334</v>
      </c>
      <c r="J37" s="44">
        <v>4781507</v>
      </c>
      <c r="K37" s="44">
        <v>84422</v>
      </c>
      <c r="L37" s="44">
        <v>2945964</v>
      </c>
      <c r="M37" s="44">
        <v>985</v>
      </c>
      <c r="N37" s="44">
        <v>17762777.50544486</v>
      </c>
    </row>
    <row r="38" spans="1:14" ht="11.25">
      <c r="A38" s="40"/>
      <c r="B38" s="218" t="s">
        <v>404</v>
      </c>
      <c r="C38" s="218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</row>
    <row r="39" spans="1:14" ht="14.25" customHeight="1">
      <c r="A39" s="40"/>
      <c r="B39" s="217" t="s">
        <v>418</v>
      </c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</row>
    <row r="40" spans="1:14" ht="24" customHeight="1">
      <c r="A40" s="40"/>
      <c r="B40" s="216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4" ht="11.25">
      <c r="A41" s="40"/>
      <c r="B41" s="217"/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</row>
    <row r="42" spans="1:14" ht="11.25">
      <c r="A42" s="35"/>
      <c r="B42" s="215"/>
      <c r="C42" s="215"/>
      <c r="D42" s="215"/>
      <c r="E42" s="215"/>
      <c r="F42" s="215"/>
      <c r="G42" s="215"/>
      <c r="H42" s="215"/>
      <c r="I42" s="215"/>
      <c r="J42" s="215"/>
      <c r="K42" s="215"/>
      <c r="L42" s="215"/>
      <c r="M42" s="215"/>
      <c r="N42" s="215"/>
    </row>
    <row r="47" spans="2:6" ht="11.25">
      <c r="B47" s="121"/>
      <c r="C47" s="121"/>
      <c r="D47" s="121"/>
      <c r="E47" s="121"/>
      <c r="F47" s="122"/>
    </row>
  </sheetData>
  <mergeCells count="22">
    <mergeCell ref="B1:N1"/>
    <mergeCell ref="B2:N2"/>
    <mergeCell ref="B3:N3"/>
    <mergeCell ref="B42:N42"/>
    <mergeCell ref="B40:N40"/>
    <mergeCell ref="B39:N39"/>
    <mergeCell ref="B38:N38"/>
    <mergeCell ref="B41:N41"/>
    <mergeCell ref="J5:J6"/>
    <mergeCell ref="L5:L6"/>
    <mergeCell ref="A5:A6"/>
    <mergeCell ref="B5:B6"/>
    <mergeCell ref="E5:E6"/>
    <mergeCell ref="F5:F6"/>
    <mergeCell ref="D5:D6"/>
    <mergeCell ref="M5:M6"/>
    <mergeCell ref="N5:N6"/>
    <mergeCell ref="C5:C6"/>
    <mergeCell ref="K5:K6"/>
    <mergeCell ref="I5:I6"/>
    <mergeCell ref="G5:G6"/>
    <mergeCell ref="H5:H6"/>
  </mergeCells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Familia Poblete Montecino</dc:creator>
  <cp:keywords/>
  <dc:description/>
  <cp:lastModifiedBy>Jorge Neira</cp:lastModifiedBy>
  <cp:lastPrinted>2004-03-16T15:46:12Z</cp:lastPrinted>
  <dcterms:created xsi:type="dcterms:W3CDTF">2001-05-01T21:47:49Z</dcterms:created>
  <dcterms:modified xsi:type="dcterms:W3CDTF">2004-04-15T20:10:01Z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