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rubros'!$N$4:$N$6</definedName>
    <definedName name="A_impresión_IM" localSheetId="5">'Estado flujo por rubros'!$N$8:$N$9</definedName>
    <definedName name="A_impresión_IM" localSheetId="4">'Estado resultados por rubros'!$O$7:$O$8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abierta'!$A$1:$J$38,'Balance general isapres abierta'!$A$41:$J$81</definedName>
    <definedName name="_xlnm.Print_Area" localSheetId="7">'Balance general isapres cerrada'!$A$1:$H$39,'Balance general isapres cerrada'!$A$41:$H$82</definedName>
    <definedName name="_xlnm.Print_Area" localSheetId="3">'Balance general por rubros'!$A$1:$K$27</definedName>
    <definedName name="_xlnm.Print_Area" localSheetId="10">'Estado flujo isapres abiertas'!$A$1:$J$56</definedName>
    <definedName name="_xlnm.Print_Area" localSheetId="11">'Estado flujo isapres cerradas'!$A$1:$H$57</definedName>
    <definedName name="_xlnm.Print_Area" localSheetId="5">'Estado flujo por rubros'!$A$1:$J$29</definedName>
    <definedName name="_xlnm.Print_Area" localSheetId="8">'Estado resultados isapres abier'!$A$1:$J$42</definedName>
    <definedName name="_xlnm.Print_Area" localSheetId="9">'Estado resultados isapres cerra'!$A$1:$H$43</definedName>
    <definedName name="_xlnm.Print_Area" localSheetId="4">'Estado resultados por rubros'!$A$1:$K$28</definedName>
    <definedName name="_xlnm.Print_Area" localSheetId="0">'Indice'!$A$5:$C$24</definedName>
    <definedName name="_xlnm.Print_Area" localSheetId="2">'Princip indica financieros'!$B$2:$H$33</definedName>
    <definedName name="_xlnm.Print_Area" localSheetId="1">'Result financieros comparados'!$A$1:$F$44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<sst xmlns="http://schemas.openxmlformats.org/spreadsheetml/2006/main" count="677" uniqueCount="285">
  <si>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</si>
  <si>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</si>
  <si>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</si>
  <si>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</si>
  <si>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</si>
  <si>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</si>
  <si>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</si>
  <si>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</si>
  <si>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</si>
  <si>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</si>
  <si>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</si>
  <si>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</si>
  <si>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</si>
  <si>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</si>
  <si>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</si>
  <si>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</si>
  <si>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</si>
  <si>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</si>
  <si>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</si>
  <si>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</si>
  <si>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</si>
  <si>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</si>
  <si>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</si>
  <si>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</si>
  <si>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</si>
  <si>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</si>
  <si>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</si>
  <si>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</si>
  <si>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</si>
  <si>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</si>
  <si>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</si>
  <si>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</si>
  <si>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</si>
  <si>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</si>
  <si>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</si>
  <si>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</si>
  <si>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</si>
  <si>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</si>
  <si>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</si>
  <si>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</si>
  <si>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Vida Tres</t>
  </si>
  <si>
    <t>Isapre Banmédica</t>
  </si>
  <si>
    <t>Sfera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</si>
  <si>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</si>
  <si>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</si>
  <si>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</si>
  <si>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</si>
  <si>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</si>
  <si>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</si>
  <si>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</si>
  <si>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</si>
  <si>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</si>
  <si>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</si>
  <si>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</si>
  <si>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</si>
  <si>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</si>
  <si>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</si>
  <si>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</si>
  <si>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</si>
  <si>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>Cuentas</t>
  </si>
  <si>
    <t>Disponible</t>
  </si>
  <si>
    <t>Inversiones financieras</t>
  </si>
  <si>
    <t>Deudores de cotizaciones</t>
  </si>
  <si>
    <t>Deudores por prestamos salud</t>
  </si>
  <si>
    <t>Fondo único prestaciones familiares</t>
  </si>
  <si>
    <t>Documentos por cobrar (netos)</t>
  </si>
  <si>
    <t>Deudores varios</t>
  </si>
  <si>
    <t>Doctos. y ctas. por cob. empres. Relac.</t>
  </si>
  <si>
    <t>Imptos. diferidos por recuperar</t>
  </si>
  <si>
    <t>Otros activos circulantes</t>
  </si>
  <si>
    <t>Total activos circulantes</t>
  </si>
  <si>
    <t>Terrenos</t>
  </si>
  <si>
    <t>Bienes raíces</t>
  </si>
  <si>
    <t>Muebles, máquinas, equipos</t>
  </si>
  <si>
    <t>Equipos e instrumental médico</t>
  </si>
  <si>
    <t>Activos fijos en leasing</t>
  </si>
  <si>
    <t>Otros activos fijos</t>
  </si>
  <si>
    <t>Depreciación acumulada (-)</t>
  </si>
  <si>
    <t>Total activos fijos</t>
  </si>
  <si>
    <t>Inversiones permanentes</t>
  </si>
  <si>
    <t>Mayor (menor) valor inver. Perman.</t>
  </si>
  <si>
    <t>Deudores largo plazo</t>
  </si>
  <si>
    <t>Garantía isapre</t>
  </si>
  <si>
    <t>Amortización (-)</t>
  </si>
  <si>
    <t>Total otros activos</t>
  </si>
  <si>
    <t>Total activos</t>
  </si>
  <si>
    <t>Obligaciones instituc. finan. corto plazo</t>
  </si>
  <si>
    <t>Dividendos por pagar</t>
  </si>
  <si>
    <t>Beneficios por pagar</t>
  </si>
  <si>
    <t>Cuentas por pagar</t>
  </si>
  <si>
    <t>Prestaciones ocurridas y no liquidadas</t>
  </si>
  <si>
    <t>Excedentes de cotización</t>
  </si>
  <si>
    <t>Cotizaciones por regularizar</t>
  </si>
  <si>
    <t>Doctos. y ctas. por pagar empres. Relac.</t>
  </si>
  <si>
    <t>Acreedores varios</t>
  </si>
  <si>
    <t>Retenciones</t>
  </si>
  <si>
    <t>Provisiones</t>
  </si>
  <si>
    <t>Impuestos por pagar</t>
  </si>
  <si>
    <t>Otros pasivos circulantes</t>
  </si>
  <si>
    <t>Total pasivos circulantes</t>
  </si>
  <si>
    <t>Obligaciones instituc. finan. largo plazo</t>
  </si>
  <si>
    <t>Provisiones largo plazo</t>
  </si>
  <si>
    <t>Otros pasivos de largo plazo</t>
  </si>
  <si>
    <t>Total pasivos largo plazo</t>
  </si>
  <si>
    <t>Interés minoritario</t>
  </si>
  <si>
    <t>Capital pagado</t>
  </si>
  <si>
    <t>Reserva revalorización capital</t>
  </si>
  <si>
    <t>Sobreprecio en venta acciones propias</t>
  </si>
  <si>
    <t>Otras reservas</t>
  </si>
  <si>
    <t>Déficit acumulado período desarrollo (-)</t>
  </si>
  <si>
    <t>Resultado acumulado</t>
  </si>
  <si>
    <t>Resultado del ejercicio</t>
  </si>
  <si>
    <t>Dividendos provisorios (-)</t>
  </si>
  <si>
    <t>Total patrimonio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</si>
  <si>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</si>
  <si>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</si>
  <si>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</si>
  <si>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</si>
  <si>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</si>
  <si>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</si>
  <si>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Cotización legal de salud</t>
  </si>
  <si>
    <t>Cotización adicional legal</t>
  </si>
  <si>
    <t>Cotización adicional voluntaria</t>
  </si>
  <si>
    <t>Aporte adicional</t>
  </si>
  <si>
    <t>Ingresos operacionales</t>
  </si>
  <si>
    <t>Prestaciones de salud</t>
  </si>
  <si>
    <t>Subsidios incapacidad laboral</t>
  </si>
  <si>
    <t>Provisión prest. ocurridas y no liquidadas</t>
  </si>
  <si>
    <t>Otros costos de operación</t>
  </si>
  <si>
    <t>Capita</t>
  </si>
  <si>
    <t>Costos de operación</t>
  </si>
  <si>
    <t>Margen de explotación</t>
  </si>
  <si>
    <t>Publicidad</t>
  </si>
  <si>
    <t>Remuneraciones del personal</t>
  </si>
  <si>
    <t>Remun.y comisiones personal de ventas</t>
  </si>
  <si>
    <t>Otros gastos de adm. y ventas</t>
  </si>
  <si>
    <t>Gastos de administración y ventas</t>
  </si>
  <si>
    <t>Resultado operacional</t>
  </si>
  <si>
    <t>Ingreso por prestac. salud a terceros</t>
  </si>
  <si>
    <t>Otros ingresos no operacionales</t>
  </si>
  <si>
    <t>Ingresos no operacionales</t>
  </si>
  <si>
    <t>Gastos por prestac. salud a terceros</t>
  </si>
  <si>
    <t>Otros egresos no operacionales</t>
  </si>
  <si>
    <t>Egresos no operacionales</t>
  </si>
  <si>
    <t>Corrección  monetaria</t>
  </si>
  <si>
    <t>Resultado  no  operacional</t>
  </si>
  <si>
    <t>Resultado antes de impuestos</t>
  </si>
  <si>
    <t>Impuesto a la renta</t>
  </si>
  <si>
    <t>Utilidad (perdida) consolidada</t>
  </si>
  <si>
    <t>Interés minoritario (-)</t>
  </si>
  <si>
    <t>Recaudación de cotización</t>
  </si>
  <si>
    <t>Co-pago</t>
  </si>
  <si>
    <t>F.U.P.F.</t>
  </si>
  <si>
    <t>Ingresos financieros percibidos</t>
  </si>
  <si>
    <t>Dividendos y otros repartos</t>
  </si>
  <si>
    <t>Otros ingresos percibidos</t>
  </si>
  <si>
    <t>Prestaciones de salud (-)</t>
  </si>
  <si>
    <t>Subsidios incapacidad laboral (-)</t>
  </si>
  <si>
    <t>Devolución cotizaciones (-)</t>
  </si>
  <si>
    <t>Proveedores y personal (-)</t>
  </si>
  <si>
    <t>Intereses pagados (-)</t>
  </si>
  <si>
    <t>Impuesto a la renta pagado (-)</t>
  </si>
  <si>
    <t>IVA y otros similares pagados (-)</t>
  </si>
  <si>
    <t>Otros gastos pagados (-)</t>
  </si>
  <si>
    <t>Flujo neto originado actividades operación</t>
  </si>
  <si>
    <t>Colocación de acciones de pago</t>
  </si>
  <si>
    <t>Obtención de prestamos</t>
  </si>
  <si>
    <t>Doctos.y préstamos empresas relacionadas</t>
  </si>
  <si>
    <t>Otras fuentes de financiamiento</t>
  </si>
  <si>
    <t>Pago de dividendos (-)</t>
  </si>
  <si>
    <t>Repartos de capital (-)</t>
  </si>
  <si>
    <t>Pago de prestamos (-)</t>
  </si>
  <si>
    <t>Pago préstamos empresas relacionadas (-)</t>
  </si>
  <si>
    <t>Gastos emisión y coloc. Acciones (-)</t>
  </si>
  <si>
    <t>Otros desembolsos financiamiento (-)</t>
  </si>
  <si>
    <t>Flujo neto originado actividades financiamiento</t>
  </si>
  <si>
    <t>Ventas de activo fijo</t>
  </si>
  <si>
    <t>Venta de inversiones permanentes</t>
  </si>
  <si>
    <t>Venta de otras inversiones</t>
  </si>
  <si>
    <t>Recaudación préstamos empresas relac.</t>
  </si>
  <si>
    <t xml:space="preserve">Liberación garantía </t>
  </si>
  <si>
    <t>Otros ingresos de inversión</t>
  </si>
  <si>
    <t>Incorporac.activos fijos (-)</t>
  </si>
  <si>
    <t>Pago intereses capitalizados (-)</t>
  </si>
  <si>
    <t>Inversiones permanentes (-)</t>
  </si>
  <si>
    <t>Inversiones instrum. Financieros (-)</t>
  </si>
  <si>
    <t>Constitución y actualización garantía (-)</t>
  </si>
  <si>
    <t>Préstamos a empresas relacionadas (-)</t>
  </si>
  <si>
    <t>Otros desembolsos inversión (-)</t>
  </si>
  <si>
    <t>Flujo neto originado actividades inversión</t>
  </si>
  <si>
    <t>Flujo neto total del período</t>
  </si>
  <si>
    <t>Efecto de inflación sobre el efectivo</t>
  </si>
  <si>
    <t>Variación neta del efectivo</t>
  </si>
  <si>
    <t>Saldo inicial del efectivo</t>
  </si>
  <si>
    <t>Saldo final de efectivo</t>
  </si>
  <si>
    <t>Banmédica</t>
  </si>
  <si>
    <t>Estructura porcentual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</si>
  <si>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</si>
  <si>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</si>
  <si>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</si>
  <si>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</si>
  <si>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</si>
  <si>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</si>
  <si>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</si>
  <si>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</si>
  <si>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</si>
  <si>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</si>
  <si>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</si>
  <si>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</si>
  <si>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</si>
  <si>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</si>
  <si>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</si>
  <si>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</si>
  <si>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</si>
  <si>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</si>
  <si>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</si>
  <si>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</si>
  <si>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</si>
  <si>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</si>
  <si>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</si>
  <si>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</si>
  <si>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</si>
  <si>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</si>
  <si>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</si>
  <si>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</si>
  <si>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</si>
  <si>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</si>
  <si>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</si>
  <si>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</si>
  <si>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</si>
  <si>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</si>
  <si>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</si>
  <si>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</si>
  <si>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</si>
  <si>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</si>
  <si>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</si>
  <si>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</si>
  <si>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</si>
  <si>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</si>
  <si>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</si>
  <si>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      Renta imponible promedio por cotizante</t>
  </si>
  <si>
    <t xml:space="preserve">      Resultado no operacional (1)</t>
  </si>
  <si>
    <t xml:space="preserve">      Resultado ejercicio (1)</t>
  </si>
  <si>
    <t xml:space="preserve">Total </t>
  </si>
  <si>
    <t>Fuente: Superintendencia de Salud</t>
  </si>
  <si>
    <t>Deuda total (*) / Patrimonio</t>
  </si>
  <si>
    <t>Utilidad (**) / Activo total</t>
  </si>
  <si>
    <t>Utilidad (**) / Ingreso operac.</t>
  </si>
  <si>
    <t>(*) Deuda Total = Pasivo circulante + Pasivo largo plazo</t>
  </si>
  <si>
    <t>Ingresos por Fondo de Compensación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</si>
  <si>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</si>
  <si>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</si>
  <si>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</si>
  <si>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</si>
  <si>
    <t>2007</t>
  </si>
  <si>
    <t>Fusat</t>
  </si>
  <si>
    <t>Consalud</t>
  </si>
  <si>
    <t>Fundación</t>
  </si>
  <si>
    <t xml:space="preserve">RESULTADOS FINANCIEROS COMPARADOS DEL SISTEMA ISAPRE (*)    </t>
  </si>
  <si>
    <t>RESULTADOS FINANCIEROS COMPARADOS DE LAS ISAPRE ABIERTAS (*)</t>
  </si>
  <si>
    <t>CUADRO N° 1.a</t>
  </si>
  <si>
    <t>CUADRO N° 1.b</t>
  </si>
  <si>
    <t>'(**) Utilidad después de impuestos</t>
  </si>
  <si>
    <t>Síntesis del período 2009</t>
  </si>
  <si>
    <t>Estadísticas consolidadas del sistema año 2009</t>
  </si>
  <si>
    <t>Cruz Blanca</t>
  </si>
  <si>
    <t>Indice información financiera a diciembre 2009</t>
  </si>
  <si>
    <t>Enero-diciembre 2008-2009</t>
  </si>
  <si>
    <t>Financieras a diciembre 2009</t>
  </si>
  <si>
    <t>Período Enero-diciembre</t>
  </si>
  <si>
    <t>Cifras expresadas en moneda de diciembre de 2009</t>
  </si>
  <si>
    <t>Al 31 de diciembre de 2009</t>
  </si>
  <si>
    <t>Fuente: Superintendencia de Salud, Ficha Económica Financiera de Isapres al 31/12/2009</t>
  </si>
  <si>
    <t>BALANCE GENERAL  AL 31 DE DICIEMBRE DE 2009</t>
  </si>
  <si>
    <t>En millones de pesos de diciembre 2009</t>
  </si>
  <si>
    <t>ESTADO DE RESULTADOS AL 31 DE DICIEMBRE DE 2009</t>
  </si>
  <si>
    <t>ESTADO DE FLUJO DE EFECTIVO AL 31 DE DICIEMBRE DE 2009</t>
  </si>
  <si>
    <t>BALANCE GENERAL DE LAS ISAPRES ABIERTAS AL 31 DE DICIEMBRE DE 2009</t>
  </si>
  <si>
    <t>En miles de pesos de diciembre 2009</t>
  </si>
  <si>
    <t>BALANCE GENERAL DE LAS ISAPRES CERRADAS AL 31 DE DICIEMBRE DE 2009</t>
  </si>
  <si>
    <t>ESTADO DE RESULTADOS DE LAS ISAPRES ABIERTAS AL 31 DE DICIEMBRE DE 2009</t>
  </si>
  <si>
    <t>ESTADO DE RESULTADOS DE LAS ISAPRES CERRADAS AL 31 DE DICIEMBRE DE 2009</t>
  </si>
  <si>
    <t>ESTADO DE FLUJO DE EFECTIVO DE LAS ISAPRES ABIERTAS AL 31 DE DICIEMBRE DE 2009</t>
  </si>
  <si>
    <t>ESTADO DE FLUJO DE EFECTIVO DE LAS ISAPRES CERRADAS AL 31 DE DICIEMBRE DE 2009</t>
  </si>
  <si>
    <t>(*) UF al 31 de diciembre de 2009 $20.942,88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</si>
</sst>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49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1" fillId="31" borderId="0" applyNumberFormat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20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193" fontId="7" fillId="0" borderId="0" xfId="57" applyFont="1">
      <alignment/>
      <protection/>
    </xf>
    <xf numFmtId="193" fontId="7" fillId="0" borderId="0" xfId="57" applyNumberFormat="1" applyFont="1" applyProtection="1">
      <alignment/>
      <protection locked="0"/>
    </xf>
    <xf numFmtId="193" fontId="0" fillId="0" borderId="0" xfId="57" applyFont="1">
      <alignment/>
      <protection/>
    </xf>
    <xf numFmtId="37" fontId="7" fillId="0" borderId="0" xfId="57" applyNumberFormat="1" applyFont="1" applyProtection="1">
      <alignment/>
      <protection/>
    </xf>
    <xf numFmtId="3" fontId="7" fillId="0" borderId="0" xfId="57" applyNumberFormat="1" applyFont="1" applyProtection="1">
      <alignment/>
      <protection locked="0"/>
    </xf>
    <xf numFmtId="3" fontId="7" fillId="0" borderId="0" xfId="57" applyNumberFormat="1" applyFont="1">
      <alignment/>
      <protection/>
    </xf>
    <xf numFmtId="37" fontId="7" fillId="0" borderId="0" xfId="53" applyNumberFormat="1" applyFont="1" applyAlignment="1" applyProtection="1">
      <alignment horizontal="left"/>
      <protection/>
    </xf>
    <xf numFmtId="193" fontId="7" fillId="0" borderId="0" xfId="57" applyFont="1" quotePrefix="1">
      <alignment/>
      <protection/>
    </xf>
    <xf numFmtId="207" fontId="7" fillId="0" borderId="0" xfId="48" applyNumberFormat="1" applyFont="1" applyAlignment="1">
      <alignment/>
    </xf>
    <xf numFmtId="193" fontId="9" fillId="0" borderId="0" xfId="57" applyNumberFormat="1" applyFont="1" applyProtection="1">
      <alignment/>
      <protection locked="0"/>
    </xf>
    <xf numFmtId="193" fontId="0" fillId="0" borderId="0" xfId="57" applyNumberFormat="1" applyFont="1" applyProtection="1">
      <alignment/>
      <protection/>
    </xf>
    <xf numFmtId="193" fontId="7" fillId="0" borderId="0" xfId="56" applyFont="1">
      <alignment/>
      <protection/>
    </xf>
    <xf numFmtId="193" fontId="7" fillId="0" borderId="0" xfId="56" applyNumberFormat="1" applyFont="1" applyProtection="1">
      <alignment/>
      <protection locked="0"/>
    </xf>
    <xf numFmtId="193" fontId="0" fillId="0" borderId="0" xfId="56" applyFont="1">
      <alignment/>
      <protection/>
    </xf>
    <xf numFmtId="37" fontId="7" fillId="0" borderId="0" xfId="56" applyNumberFormat="1" applyFont="1" applyProtection="1">
      <alignment/>
      <protection/>
    </xf>
    <xf numFmtId="3" fontId="7" fillId="0" borderId="0" xfId="56" applyNumberFormat="1" applyFont="1" applyProtection="1">
      <alignment/>
      <protection locked="0"/>
    </xf>
    <xf numFmtId="194" fontId="7" fillId="0" borderId="0" xfId="62" applyNumberFormat="1" applyFont="1" applyAlignment="1" applyProtection="1">
      <alignment/>
      <protection locked="0"/>
    </xf>
    <xf numFmtId="193" fontId="7" fillId="0" borderId="0" xfId="56" applyFont="1" quotePrefix="1">
      <alignment/>
      <protection/>
    </xf>
    <xf numFmtId="193" fontId="9" fillId="0" borderId="0" xfId="56" applyNumberFormat="1" applyFont="1" applyProtection="1">
      <alignment/>
      <protection locked="0"/>
    </xf>
    <xf numFmtId="9" fontId="7" fillId="0" borderId="0" xfId="62" applyFont="1" applyBorder="1" applyAlignment="1" applyProtection="1">
      <alignment/>
      <protection locked="0"/>
    </xf>
    <xf numFmtId="37" fontId="7" fillId="0" borderId="0" xfId="56" applyNumberFormat="1" applyFont="1" applyAlignment="1" applyProtection="1">
      <alignment horizontal="left"/>
      <protection locked="0"/>
    </xf>
    <xf numFmtId="37" fontId="7" fillId="0" borderId="0" xfId="56" applyNumberFormat="1" applyFont="1" applyProtection="1">
      <alignment/>
      <protection locked="0"/>
    </xf>
    <xf numFmtId="193" fontId="7" fillId="0" borderId="0" xfId="56" applyNumberFormat="1" applyFont="1" applyBorder="1" applyProtection="1">
      <alignment/>
      <protection locked="0"/>
    </xf>
    <xf numFmtId="193" fontId="7" fillId="0" borderId="0" xfId="55" applyFont="1">
      <alignment/>
      <protection/>
    </xf>
    <xf numFmtId="193" fontId="7" fillId="0" borderId="0" xfId="55" applyNumberFormat="1" applyFont="1" applyProtection="1">
      <alignment/>
      <protection locked="0"/>
    </xf>
    <xf numFmtId="193" fontId="0" fillId="0" borderId="0" xfId="55" applyFont="1">
      <alignment/>
      <protection/>
    </xf>
    <xf numFmtId="37" fontId="7" fillId="0" borderId="0" xfId="55" applyNumberFormat="1" applyFont="1" applyProtection="1">
      <alignment/>
      <protection/>
    </xf>
    <xf numFmtId="3" fontId="7" fillId="0" borderId="0" xfId="55" applyNumberFormat="1" applyFont="1" applyProtection="1">
      <alignment/>
      <protection locked="0"/>
    </xf>
    <xf numFmtId="3" fontId="7" fillId="0" borderId="0" xfId="55" applyNumberFormat="1" applyFont="1">
      <alignment/>
      <protection/>
    </xf>
    <xf numFmtId="3" fontId="9" fillId="0" borderId="0" xfId="55" applyNumberFormat="1" applyFont="1" applyProtection="1">
      <alignment/>
      <protection locked="0"/>
    </xf>
    <xf numFmtId="193" fontId="9" fillId="0" borderId="0" xfId="55" applyNumberFormat="1" applyFont="1" applyProtection="1">
      <alignment/>
      <protection locked="0"/>
    </xf>
    <xf numFmtId="37" fontId="7" fillId="0" borderId="0" xfId="55" applyNumberFormat="1" applyFont="1" applyAlignment="1" applyProtection="1">
      <alignment horizontal="left"/>
      <protection locked="0"/>
    </xf>
    <xf numFmtId="193" fontId="7" fillId="0" borderId="0" xfId="54" applyFont="1">
      <alignment/>
      <protection/>
    </xf>
    <xf numFmtId="37" fontId="7" fillId="0" borderId="0" xfId="53" applyNumberFormat="1" applyFont="1" applyProtection="1">
      <alignment/>
      <protection/>
    </xf>
    <xf numFmtId="197" fontId="7" fillId="0" borderId="0" xfId="54" applyNumberFormat="1" applyFont="1" applyProtection="1">
      <alignment/>
      <protection locked="0"/>
    </xf>
    <xf numFmtId="194" fontId="7" fillId="0" borderId="0" xfId="54" applyNumberFormat="1" applyFont="1" applyProtection="1">
      <alignment/>
      <protection locked="0"/>
    </xf>
    <xf numFmtId="37" fontId="7" fillId="0" borderId="0" xfId="54" applyNumberFormat="1" applyFont="1" applyAlignment="1" applyProtection="1">
      <alignment horizontal="left"/>
      <protection locked="0"/>
    </xf>
    <xf numFmtId="193" fontId="7" fillId="0" borderId="0" xfId="54" applyFont="1" quotePrefix="1">
      <alignment/>
      <protection/>
    </xf>
    <xf numFmtId="193" fontId="7" fillId="0" borderId="0" xfId="53" applyFont="1" quotePrefix="1">
      <alignment/>
      <protection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10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59" applyFont="1" applyFill="1">
      <alignment/>
      <protection/>
    </xf>
    <xf numFmtId="37" fontId="7" fillId="0" borderId="0" xfId="58" applyNumberFormat="1" applyFont="1" applyAlignment="1" applyProtection="1">
      <alignment horizontal="left"/>
      <protection locked="0"/>
    </xf>
    <xf numFmtId="37" fontId="0" fillId="0" borderId="0" xfId="58" applyNumberFormat="1" applyFont="1" applyBorder="1" applyAlignment="1">
      <alignment horizontal="left"/>
      <protection/>
    </xf>
    <xf numFmtId="193" fontId="14" fillId="0" borderId="0" xfId="54" applyFont="1">
      <alignment/>
      <protection/>
    </xf>
    <xf numFmtId="37" fontId="14" fillId="0" borderId="0" xfId="0" applyFont="1" applyFill="1" applyBorder="1" applyAlignment="1">
      <alignment/>
    </xf>
    <xf numFmtId="37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7" fontId="7" fillId="0" borderId="0" xfId="0" applyFont="1" applyFill="1" applyAlignment="1">
      <alignment/>
    </xf>
    <xf numFmtId="217" fontId="7" fillId="0" borderId="0" xfId="0" applyNumberFormat="1" applyFont="1" applyFill="1" applyAlignment="1">
      <alignment/>
    </xf>
    <xf numFmtId="226" fontId="7" fillId="0" borderId="0" xfId="62" applyNumberFormat="1" applyFont="1" applyFill="1" applyAlignment="1">
      <alignment/>
    </xf>
    <xf numFmtId="193" fontId="7" fillId="0" borderId="0" xfId="54" applyFont="1" applyAlignment="1" quotePrefix="1">
      <alignment/>
      <protection/>
    </xf>
    <xf numFmtId="37" fontId="0" fillId="0" borderId="11" xfId="0" applyNumberFormat="1" applyFont="1" applyFill="1" applyBorder="1" applyAlignment="1" applyProtection="1">
      <alignment horizontal="lef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194" fontId="7" fillId="0" borderId="11" xfId="0" applyNumberFormat="1" applyFont="1" applyFill="1" applyBorder="1" applyAlignment="1" applyProtection="1">
      <alignment/>
      <protection/>
    </xf>
    <xf numFmtId="37" fontId="13" fillId="33" borderId="12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197" fontId="0" fillId="0" borderId="12" xfId="0" applyNumberFormat="1" applyFont="1" applyFill="1" applyBorder="1" applyAlignment="1" applyProtection="1">
      <alignment horizontal="right"/>
      <protection/>
    </xf>
    <xf numFmtId="37" fontId="0" fillId="0" borderId="12" xfId="0" applyFont="1" applyFill="1" applyBorder="1" applyAlignment="1">
      <alignment horizontal="left"/>
    </xf>
    <xf numFmtId="3" fontId="7" fillId="0" borderId="12" xfId="0" applyNumberFormat="1" applyFont="1" applyFill="1" applyBorder="1" applyAlignment="1" applyProtection="1">
      <alignment/>
      <protection locked="0"/>
    </xf>
    <xf numFmtId="194" fontId="7" fillId="0" borderId="12" xfId="0" applyNumberFormat="1" applyFont="1" applyFill="1" applyBorder="1" applyAlignment="1" applyProtection="1">
      <alignment/>
      <protection locked="0"/>
    </xf>
    <xf numFmtId="194" fontId="7" fillId="0" borderId="12" xfId="0" applyNumberFormat="1" applyFont="1" applyFill="1" applyBorder="1" applyAlignment="1" applyProtection="1">
      <alignment/>
      <protection/>
    </xf>
    <xf numFmtId="37" fontId="0" fillId="0" borderId="13" xfId="0" applyFont="1" applyFill="1" applyBorder="1" applyAlignment="1">
      <alignment horizontal="left"/>
    </xf>
    <xf numFmtId="3" fontId="7" fillId="0" borderId="13" xfId="0" applyNumberFormat="1" applyFont="1" applyFill="1" applyBorder="1" applyAlignment="1" applyProtection="1">
      <alignment/>
      <protection locked="0"/>
    </xf>
    <xf numFmtId="194" fontId="7" fillId="0" borderId="13" xfId="0" applyNumberFormat="1" applyFont="1" applyFill="1" applyBorder="1" applyAlignment="1" applyProtection="1">
      <alignment/>
      <protection locked="0"/>
    </xf>
    <xf numFmtId="194" fontId="7" fillId="0" borderId="13" xfId="0" applyNumberFormat="1" applyFont="1" applyFill="1" applyBorder="1" applyAlignment="1" applyProtection="1">
      <alignment/>
      <protection/>
    </xf>
    <xf numFmtId="37" fontId="13" fillId="33" borderId="12" xfId="0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197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left"/>
      <protection/>
    </xf>
    <xf numFmtId="194" fontId="0" fillId="0" borderId="12" xfId="62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 horizontal="left"/>
      <protection/>
    </xf>
    <xf numFmtId="194" fontId="0" fillId="0" borderId="13" xfId="62" applyNumberFormat="1" applyFont="1" applyFill="1" applyBorder="1" applyAlignment="1" applyProtection="1">
      <alignment/>
      <protection/>
    </xf>
    <xf numFmtId="197" fontId="0" fillId="0" borderId="13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193" fontId="13" fillId="33" borderId="14" xfId="54" applyNumberFormat="1" applyFont="1" applyFill="1" applyBorder="1" applyAlignment="1" applyProtection="1">
      <alignment horizontal="center"/>
      <protection locked="0"/>
    </xf>
    <xf numFmtId="193" fontId="13" fillId="33" borderId="15" xfId="54" applyNumberFormat="1" applyFont="1" applyFill="1" applyBorder="1" applyAlignment="1" applyProtection="1">
      <alignment horizontal="center"/>
      <protection locked="0"/>
    </xf>
    <xf numFmtId="197" fontId="13" fillId="33" borderId="16" xfId="54" applyNumberFormat="1" applyFont="1" applyFill="1" applyBorder="1" applyProtection="1">
      <alignment/>
      <protection locked="0"/>
    </xf>
    <xf numFmtId="194" fontId="13" fillId="33" borderId="16" xfId="54" applyNumberFormat="1" applyFont="1" applyFill="1" applyBorder="1" applyProtection="1">
      <alignment/>
      <protection locked="0"/>
    </xf>
    <xf numFmtId="194" fontId="13" fillId="33" borderId="17" xfId="54" applyNumberFormat="1" applyFont="1" applyFill="1" applyBorder="1" applyProtection="1">
      <alignment/>
      <protection locked="0"/>
    </xf>
    <xf numFmtId="197" fontId="13" fillId="33" borderId="18" xfId="54" applyNumberFormat="1" applyFont="1" applyFill="1" applyBorder="1" applyProtection="1">
      <alignment/>
      <protection locked="0"/>
    </xf>
    <xf numFmtId="194" fontId="13" fillId="33" borderId="18" xfId="54" applyNumberFormat="1" applyFont="1" applyFill="1" applyBorder="1" applyProtection="1">
      <alignment/>
      <protection locked="0"/>
    </xf>
    <xf numFmtId="194" fontId="13" fillId="33" borderId="19" xfId="54" applyNumberFormat="1" applyFont="1" applyFill="1" applyBorder="1" applyProtection="1">
      <alignment/>
      <protection locked="0"/>
    </xf>
    <xf numFmtId="197" fontId="13" fillId="33" borderId="14" xfId="54" applyNumberFormat="1" applyFont="1" applyFill="1" applyBorder="1" applyProtection="1">
      <alignment/>
      <protection locked="0"/>
    </xf>
    <xf numFmtId="194" fontId="13" fillId="33" borderId="14" xfId="54" applyNumberFormat="1" applyFont="1" applyFill="1" applyBorder="1" applyProtection="1">
      <alignment/>
      <protection locked="0"/>
    </xf>
    <xf numFmtId="194" fontId="13" fillId="33" borderId="15" xfId="54" applyNumberFormat="1" applyFont="1" applyFill="1" applyBorder="1" applyProtection="1">
      <alignment/>
      <protection locked="0"/>
    </xf>
    <xf numFmtId="37" fontId="7" fillId="0" borderId="20" xfId="53" applyNumberFormat="1" applyFont="1" applyBorder="1" applyProtection="1">
      <alignment/>
      <protection/>
    </xf>
    <xf numFmtId="37" fontId="7" fillId="0" borderId="20" xfId="53" applyNumberFormat="1" applyFont="1" applyBorder="1" applyAlignment="1" applyProtection="1">
      <alignment horizontal="left"/>
      <protection/>
    </xf>
    <xf numFmtId="197" fontId="7" fillId="0" borderId="20" xfId="54" applyNumberFormat="1" applyFont="1" applyBorder="1" applyProtection="1">
      <alignment/>
      <protection locked="0"/>
    </xf>
    <xf numFmtId="194" fontId="7" fillId="0" borderId="20" xfId="54" applyNumberFormat="1" applyFont="1" applyBorder="1" applyProtection="1">
      <alignment/>
      <protection locked="0"/>
    </xf>
    <xf numFmtId="37" fontId="7" fillId="0" borderId="12" xfId="53" applyNumberFormat="1" applyFont="1" applyBorder="1" applyProtection="1">
      <alignment/>
      <protection/>
    </xf>
    <xf numFmtId="37" fontId="7" fillId="0" borderId="12" xfId="53" applyNumberFormat="1" applyFont="1" applyBorder="1" applyAlignment="1" applyProtection="1">
      <alignment horizontal="left"/>
      <protection/>
    </xf>
    <xf numFmtId="197" fontId="7" fillId="0" borderId="12" xfId="54" applyNumberFormat="1" applyFont="1" applyBorder="1" applyProtection="1">
      <alignment/>
      <protection locked="0"/>
    </xf>
    <xf numFmtId="194" fontId="7" fillId="0" borderId="12" xfId="54" applyNumberFormat="1" applyFont="1" applyBorder="1" applyProtection="1">
      <alignment/>
      <protection locked="0"/>
    </xf>
    <xf numFmtId="194" fontId="7" fillId="0" borderId="12" xfId="54" applyNumberFormat="1" applyFont="1" applyBorder="1" applyProtection="1">
      <alignment/>
      <protection hidden="1" locked="0"/>
    </xf>
    <xf numFmtId="37" fontId="7" fillId="0" borderId="12" xfId="57" applyNumberFormat="1" applyFont="1" applyBorder="1" applyProtection="1">
      <alignment/>
      <protection/>
    </xf>
    <xf numFmtId="37" fontId="7" fillId="0" borderId="12" xfId="55" applyNumberFormat="1" applyFont="1" applyBorder="1" applyAlignment="1" applyProtection="1">
      <alignment horizontal="left"/>
      <protection/>
    </xf>
    <xf numFmtId="37" fontId="7" fillId="0" borderId="13" xfId="53" applyNumberFormat="1" applyFont="1" applyBorder="1" applyProtection="1">
      <alignment/>
      <protection/>
    </xf>
    <xf numFmtId="37" fontId="7" fillId="0" borderId="13" xfId="53" applyNumberFormat="1" applyFont="1" applyBorder="1" applyAlignment="1" applyProtection="1">
      <alignment horizontal="left"/>
      <protection/>
    </xf>
    <xf numFmtId="197" fontId="7" fillId="0" borderId="13" xfId="54" applyNumberFormat="1" applyFont="1" applyBorder="1" applyProtection="1">
      <alignment/>
      <protection locked="0"/>
    </xf>
    <xf numFmtId="194" fontId="7" fillId="0" borderId="13" xfId="54" applyNumberFormat="1" applyFont="1" applyBorder="1" applyProtection="1">
      <alignment/>
      <protection hidden="1" locked="0"/>
    </xf>
    <xf numFmtId="194" fontId="7" fillId="0" borderId="13" xfId="54" applyNumberFormat="1" applyFont="1" applyBorder="1" applyProtection="1">
      <alignment/>
      <protection locked="0"/>
    </xf>
    <xf numFmtId="194" fontId="7" fillId="0" borderId="20" xfId="54" applyNumberFormat="1" applyFont="1" applyBorder="1" applyProtection="1">
      <alignment/>
      <protection hidden="1" locked="0"/>
    </xf>
    <xf numFmtId="193" fontId="13" fillId="33" borderId="14" xfId="55" applyNumberFormat="1" applyFont="1" applyFill="1" applyBorder="1" applyAlignment="1" applyProtection="1">
      <alignment horizontal="right"/>
      <protection locked="0"/>
    </xf>
    <xf numFmtId="3" fontId="13" fillId="33" borderId="16" xfId="55" applyNumberFormat="1" applyFont="1" applyFill="1" applyBorder="1" applyProtection="1">
      <alignment/>
      <protection locked="0"/>
    </xf>
    <xf numFmtId="3" fontId="13" fillId="33" borderId="17" xfId="55" applyNumberFormat="1" applyFont="1" applyFill="1" applyBorder="1" applyProtection="1">
      <alignment/>
      <protection locked="0"/>
    </xf>
    <xf numFmtId="3" fontId="13" fillId="33" borderId="18" xfId="48" applyNumberFormat="1" applyFont="1" applyFill="1" applyBorder="1" applyAlignment="1">
      <alignment/>
    </xf>
    <xf numFmtId="3" fontId="13" fillId="33" borderId="18" xfId="55" applyNumberFormat="1" applyFont="1" applyFill="1" applyBorder="1" applyProtection="1">
      <alignment/>
      <protection locked="0"/>
    </xf>
    <xf numFmtId="3" fontId="13" fillId="33" borderId="19" xfId="48" applyNumberFormat="1" applyFont="1" applyFill="1" applyBorder="1" applyAlignment="1">
      <alignment/>
    </xf>
    <xf numFmtId="3" fontId="13" fillId="33" borderId="14" xfId="48" applyNumberFormat="1" applyFont="1" applyFill="1" applyBorder="1" applyAlignment="1">
      <alignment/>
    </xf>
    <xf numFmtId="3" fontId="13" fillId="33" borderId="15" xfId="48" applyNumberFormat="1" applyFont="1" applyFill="1" applyBorder="1" applyAlignment="1">
      <alignment/>
    </xf>
    <xf numFmtId="37" fontId="7" fillId="0" borderId="20" xfId="55" applyNumberFormat="1" applyFont="1" applyBorder="1" applyProtection="1">
      <alignment/>
      <protection/>
    </xf>
    <xf numFmtId="3" fontId="7" fillId="0" borderId="20" xfId="55" applyNumberFormat="1" applyFont="1" applyBorder="1" applyProtection="1">
      <alignment/>
      <protection locked="0"/>
    </xf>
    <xf numFmtId="37" fontId="7" fillId="0" borderId="12" xfId="55" applyNumberFormat="1" applyFont="1" applyBorder="1" applyProtection="1">
      <alignment/>
      <protection/>
    </xf>
    <xf numFmtId="3" fontId="7" fillId="0" borderId="12" xfId="55" applyNumberFormat="1" applyFont="1" applyBorder="1" applyProtection="1">
      <alignment/>
      <protection locked="0"/>
    </xf>
    <xf numFmtId="37" fontId="7" fillId="0" borderId="13" xfId="55" applyNumberFormat="1" applyFont="1" applyBorder="1" applyProtection="1">
      <alignment/>
      <protection/>
    </xf>
    <xf numFmtId="3" fontId="7" fillId="0" borderId="13" xfId="55" applyNumberFormat="1" applyFont="1" applyBorder="1" applyProtection="1">
      <alignment/>
      <protection locked="0"/>
    </xf>
    <xf numFmtId="37" fontId="7" fillId="0" borderId="20" xfId="55" applyNumberFormat="1" applyFont="1" applyBorder="1" applyAlignment="1" applyProtection="1">
      <alignment horizontal="left"/>
      <protection/>
    </xf>
    <xf numFmtId="3" fontId="7" fillId="0" borderId="20" xfId="48" applyNumberFormat="1" applyFont="1" applyBorder="1" applyAlignment="1">
      <alignment/>
    </xf>
    <xf numFmtId="3" fontId="7" fillId="0" borderId="12" xfId="48" applyNumberFormat="1" applyFont="1" applyBorder="1" applyAlignment="1">
      <alignment/>
    </xf>
    <xf numFmtId="37" fontId="7" fillId="0" borderId="13" xfId="55" applyNumberFormat="1" applyFont="1" applyBorder="1" applyAlignment="1" applyProtection="1">
      <alignment horizontal="left"/>
      <protection/>
    </xf>
    <xf numFmtId="3" fontId="7" fillId="0" borderId="13" xfId="48" applyNumberFormat="1" applyFont="1" applyBorder="1" applyAlignment="1">
      <alignment/>
    </xf>
    <xf numFmtId="3" fontId="13" fillId="33" borderId="16" xfId="56" applyNumberFormat="1" applyFont="1" applyFill="1" applyBorder="1" applyProtection="1">
      <alignment/>
      <protection locked="0"/>
    </xf>
    <xf numFmtId="3" fontId="13" fillId="33" borderId="17" xfId="56" applyNumberFormat="1" applyFont="1" applyFill="1" applyBorder="1" applyProtection="1">
      <alignment/>
      <protection locked="0"/>
    </xf>
    <xf numFmtId="3" fontId="13" fillId="33" borderId="18" xfId="56" applyNumberFormat="1" applyFont="1" applyFill="1" applyBorder="1" applyProtection="1">
      <alignment/>
      <protection locked="0"/>
    </xf>
    <xf numFmtId="3" fontId="13" fillId="33" borderId="19" xfId="56" applyNumberFormat="1" applyFont="1" applyFill="1" applyBorder="1" applyProtection="1">
      <alignment/>
      <protection locked="0"/>
    </xf>
    <xf numFmtId="3" fontId="13" fillId="33" borderId="14" xfId="56" applyNumberFormat="1" applyFont="1" applyFill="1" applyBorder="1" applyProtection="1">
      <alignment/>
      <protection locked="0"/>
    </xf>
    <xf numFmtId="3" fontId="13" fillId="33" borderId="15" xfId="56" applyNumberFormat="1" applyFont="1" applyFill="1" applyBorder="1" applyProtection="1">
      <alignment/>
      <protection locked="0"/>
    </xf>
    <xf numFmtId="37" fontId="7" fillId="0" borderId="20" xfId="56" applyNumberFormat="1" applyFont="1" applyBorder="1" applyProtection="1">
      <alignment/>
      <protection/>
    </xf>
    <xf numFmtId="3" fontId="7" fillId="0" borderId="20" xfId="56" applyNumberFormat="1" applyFont="1" applyBorder="1" applyProtection="1">
      <alignment/>
      <protection locked="0"/>
    </xf>
    <xf numFmtId="37" fontId="7" fillId="0" borderId="12" xfId="56" applyNumberFormat="1" applyFont="1" applyBorder="1" applyProtection="1">
      <alignment/>
      <protection/>
    </xf>
    <xf numFmtId="3" fontId="7" fillId="0" borderId="12" xfId="56" applyNumberFormat="1" applyFont="1" applyBorder="1" applyProtection="1">
      <alignment/>
      <protection locked="0"/>
    </xf>
    <xf numFmtId="37" fontId="7" fillId="0" borderId="13" xfId="56" applyNumberFormat="1" applyFont="1" applyBorder="1" applyProtection="1">
      <alignment/>
      <protection/>
    </xf>
    <xf numFmtId="3" fontId="7" fillId="0" borderId="13" xfId="56" applyNumberFormat="1" applyFont="1" applyBorder="1" applyProtection="1">
      <alignment/>
      <protection locked="0"/>
    </xf>
    <xf numFmtId="3" fontId="13" fillId="33" borderId="16" xfId="57" applyNumberFormat="1" applyFont="1" applyFill="1" applyBorder="1" applyProtection="1">
      <alignment/>
      <protection locked="0"/>
    </xf>
    <xf numFmtId="3" fontId="13" fillId="33" borderId="17" xfId="57" applyNumberFormat="1" applyFont="1" applyFill="1" applyBorder="1" applyProtection="1">
      <alignment/>
      <protection locked="0"/>
    </xf>
    <xf numFmtId="3" fontId="13" fillId="33" borderId="18" xfId="57" applyNumberFormat="1" applyFont="1" applyFill="1" applyBorder="1" applyProtection="1">
      <alignment/>
      <protection locked="0"/>
    </xf>
    <xf numFmtId="3" fontId="13" fillId="33" borderId="19" xfId="57" applyNumberFormat="1" applyFont="1" applyFill="1" applyBorder="1" applyProtection="1">
      <alignment/>
      <protection locked="0"/>
    </xf>
    <xf numFmtId="3" fontId="13" fillId="33" borderId="14" xfId="57" applyNumberFormat="1" applyFont="1" applyFill="1" applyBorder="1" applyProtection="1">
      <alignment/>
      <protection locked="0"/>
    </xf>
    <xf numFmtId="3" fontId="13" fillId="33" borderId="15" xfId="57" applyNumberFormat="1" applyFont="1" applyFill="1" applyBorder="1" applyProtection="1">
      <alignment/>
      <protection locked="0"/>
    </xf>
    <xf numFmtId="37" fontId="7" fillId="0" borderId="20" xfId="57" applyNumberFormat="1" applyFont="1" applyBorder="1" applyProtection="1">
      <alignment/>
      <protection/>
    </xf>
    <xf numFmtId="3" fontId="7" fillId="0" borderId="20" xfId="57" applyNumberFormat="1" applyFont="1" applyBorder="1" applyProtection="1">
      <alignment/>
      <protection locked="0"/>
    </xf>
    <xf numFmtId="3" fontId="7" fillId="0" borderId="20" xfId="57" applyNumberFormat="1" applyFont="1" applyBorder="1">
      <alignment/>
      <protection/>
    </xf>
    <xf numFmtId="3" fontId="7" fillId="0" borderId="12" xfId="57" applyNumberFormat="1" applyFont="1" applyBorder="1" applyProtection="1">
      <alignment/>
      <protection locked="0"/>
    </xf>
    <xf numFmtId="3" fontId="7" fillId="0" borderId="12" xfId="57" applyNumberFormat="1" applyFont="1" applyBorder="1">
      <alignment/>
      <protection/>
    </xf>
    <xf numFmtId="37" fontId="7" fillId="0" borderId="13" xfId="57" applyNumberFormat="1" applyFont="1" applyBorder="1" applyProtection="1">
      <alignment/>
      <protection/>
    </xf>
    <xf numFmtId="3" fontId="7" fillId="0" borderId="13" xfId="57" applyNumberFormat="1" applyFont="1" applyBorder="1" applyProtection="1">
      <alignment/>
      <protection locked="0"/>
    </xf>
    <xf numFmtId="3" fontId="7" fillId="0" borderId="13" xfId="57" applyNumberFormat="1" applyFont="1" applyBorder="1">
      <alignment/>
      <protection/>
    </xf>
    <xf numFmtId="0" fontId="13" fillId="33" borderId="21" xfId="58" applyFont="1" applyFill="1" applyBorder="1">
      <alignment/>
      <protection/>
    </xf>
    <xf numFmtId="3" fontId="13" fillId="33" borderId="16" xfId="58" applyNumberFormat="1" applyFont="1" applyFill="1" applyBorder="1">
      <alignment/>
      <protection/>
    </xf>
    <xf numFmtId="3" fontId="13" fillId="33" borderId="17" xfId="58" applyNumberFormat="1" applyFont="1" applyFill="1" applyBorder="1">
      <alignment/>
      <protection/>
    </xf>
    <xf numFmtId="0" fontId="13" fillId="33" borderId="22" xfId="58" applyFont="1" applyFill="1" applyBorder="1">
      <alignment/>
      <protection/>
    </xf>
    <xf numFmtId="3" fontId="13" fillId="33" borderId="18" xfId="58" applyNumberFormat="1" applyFont="1" applyFill="1" applyBorder="1">
      <alignment/>
      <protection/>
    </xf>
    <xf numFmtId="3" fontId="13" fillId="33" borderId="19" xfId="58" applyNumberFormat="1" applyFont="1" applyFill="1" applyBorder="1">
      <alignment/>
      <protection/>
    </xf>
    <xf numFmtId="0" fontId="13" fillId="33" borderId="23" xfId="58" applyFont="1" applyFill="1" applyBorder="1">
      <alignment/>
      <protection/>
    </xf>
    <xf numFmtId="3" fontId="13" fillId="33" borderId="14" xfId="58" applyNumberFormat="1" applyFont="1" applyFill="1" applyBorder="1">
      <alignment/>
      <protection/>
    </xf>
    <xf numFmtId="3" fontId="13" fillId="33" borderId="15" xfId="58" applyNumberFormat="1" applyFont="1" applyFill="1" applyBorder="1">
      <alignment/>
      <protection/>
    </xf>
    <xf numFmtId="0" fontId="0" fillId="0" borderId="12" xfId="58" applyFont="1" applyBorder="1">
      <alignment/>
      <protection/>
    </xf>
    <xf numFmtId="3" fontId="0" fillId="0" borderId="12" xfId="58" applyNumberFormat="1" applyFont="1" applyBorder="1">
      <alignment/>
      <protection/>
    </xf>
    <xf numFmtId="0" fontId="0" fillId="0" borderId="13" xfId="58" applyFont="1" applyBorder="1">
      <alignment/>
      <protection/>
    </xf>
    <xf numFmtId="3" fontId="0" fillId="0" borderId="13" xfId="58" applyNumberFormat="1" applyFont="1" applyBorder="1">
      <alignment/>
      <protection/>
    </xf>
    <xf numFmtId="0" fontId="0" fillId="0" borderId="20" xfId="58" applyFont="1" applyBorder="1">
      <alignment/>
      <protection/>
    </xf>
    <xf numFmtId="3" fontId="0" fillId="0" borderId="20" xfId="58" applyNumberFormat="1" applyFont="1" applyBorder="1">
      <alignment/>
      <protection/>
    </xf>
    <xf numFmtId="0" fontId="13" fillId="33" borderId="24" xfId="58" applyFont="1" applyFill="1" applyBorder="1" applyAlignment="1">
      <alignment horizontal="center"/>
      <protection/>
    </xf>
    <xf numFmtId="0" fontId="13" fillId="33" borderId="21" xfId="59" applyFont="1" applyFill="1" applyBorder="1">
      <alignment/>
      <protection/>
    </xf>
    <xf numFmtId="3" fontId="13" fillId="33" borderId="16" xfId="59" applyNumberFormat="1" applyFont="1" applyFill="1" applyBorder="1">
      <alignment/>
      <protection/>
    </xf>
    <xf numFmtId="3" fontId="13" fillId="33" borderId="17" xfId="59" applyNumberFormat="1" applyFont="1" applyFill="1" applyBorder="1">
      <alignment/>
      <protection/>
    </xf>
    <xf numFmtId="0" fontId="13" fillId="33" borderId="22" xfId="59" applyFont="1" applyFill="1" applyBorder="1">
      <alignment/>
      <protection/>
    </xf>
    <xf numFmtId="3" fontId="13" fillId="33" borderId="18" xfId="59" applyNumberFormat="1" applyFont="1" applyFill="1" applyBorder="1">
      <alignment/>
      <protection/>
    </xf>
    <xf numFmtId="3" fontId="13" fillId="33" borderId="19" xfId="59" applyNumberFormat="1" applyFont="1" applyFill="1" applyBorder="1">
      <alignment/>
      <protection/>
    </xf>
    <xf numFmtId="0" fontId="13" fillId="33" borderId="23" xfId="59" applyFont="1" applyFill="1" applyBorder="1">
      <alignment/>
      <protection/>
    </xf>
    <xf numFmtId="3" fontId="13" fillId="33" borderId="14" xfId="59" applyNumberFormat="1" applyFont="1" applyFill="1" applyBorder="1">
      <alignment/>
      <protection/>
    </xf>
    <xf numFmtId="3" fontId="13" fillId="33" borderId="15" xfId="59" applyNumberFormat="1" applyFont="1" applyFill="1" applyBorder="1">
      <alignment/>
      <protection/>
    </xf>
    <xf numFmtId="0" fontId="0" fillId="0" borderId="20" xfId="59" applyFont="1" applyBorder="1" applyAlignment="1">
      <alignment horizontal="left"/>
      <protection/>
    </xf>
    <xf numFmtId="3" fontId="0" fillId="0" borderId="20" xfId="59" applyNumberFormat="1" applyFont="1" applyBorder="1">
      <alignment/>
      <protection/>
    </xf>
    <xf numFmtId="0" fontId="0" fillId="0" borderId="12" xfId="59" applyFont="1" applyBorder="1">
      <alignment/>
      <protection/>
    </xf>
    <xf numFmtId="3" fontId="0" fillId="0" borderId="12" xfId="59" applyNumberFormat="1" applyFont="1" applyBorder="1">
      <alignment/>
      <protection/>
    </xf>
    <xf numFmtId="0" fontId="0" fillId="0" borderId="13" xfId="59" applyFont="1" applyBorder="1">
      <alignment/>
      <protection/>
    </xf>
    <xf numFmtId="3" fontId="0" fillId="0" borderId="13" xfId="59" applyNumberFormat="1" applyFont="1" applyBorder="1">
      <alignment/>
      <protection/>
    </xf>
    <xf numFmtId="0" fontId="0" fillId="0" borderId="20" xfId="59" applyFont="1" applyBorder="1">
      <alignment/>
      <protection/>
    </xf>
    <xf numFmtId="0" fontId="13" fillId="33" borderId="21" xfId="60" applyFont="1" applyFill="1" applyBorder="1">
      <alignment/>
      <protection/>
    </xf>
    <xf numFmtId="3" fontId="13" fillId="33" borderId="16" xfId="60" applyNumberFormat="1" applyFont="1" applyFill="1" applyBorder="1">
      <alignment/>
      <protection/>
    </xf>
    <xf numFmtId="3" fontId="13" fillId="33" borderId="17" xfId="60" applyNumberFormat="1" applyFont="1" applyFill="1" applyBorder="1">
      <alignment/>
      <protection/>
    </xf>
    <xf numFmtId="0" fontId="13" fillId="33" borderId="22" xfId="60" applyFont="1" applyFill="1" applyBorder="1">
      <alignment/>
      <protection/>
    </xf>
    <xf numFmtId="3" fontId="13" fillId="33" borderId="18" xfId="60" applyNumberFormat="1" applyFont="1" applyFill="1" applyBorder="1">
      <alignment/>
      <protection/>
    </xf>
    <xf numFmtId="3" fontId="13" fillId="33" borderId="19" xfId="60" applyNumberFormat="1" applyFont="1" applyFill="1" applyBorder="1">
      <alignment/>
      <protection/>
    </xf>
    <xf numFmtId="0" fontId="13" fillId="33" borderId="23" xfId="60" applyFont="1" applyFill="1" applyBorder="1">
      <alignment/>
      <protection/>
    </xf>
    <xf numFmtId="3" fontId="13" fillId="33" borderId="14" xfId="60" applyNumberFormat="1" applyFont="1" applyFill="1" applyBorder="1">
      <alignment/>
      <protection/>
    </xf>
    <xf numFmtId="3" fontId="13" fillId="33" borderId="15" xfId="60" applyNumberFormat="1" applyFont="1" applyFill="1" applyBorder="1">
      <alignment/>
      <protection/>
    </xf>
    <xf numFmtId="0" fontId="0" fillId="0" borderId="20" xfId="60" applyFont="1" applyBorder="1">
      <alignment/>
      <protection/>
    </xf>
    <xf numFmtId="3" fontId="0" fillId="0" borderId="20" xfId="60" applyNumberFormat="1" applyFont="1" applyBorder="1">
      <alignment/>
      <protection/>
    </xf>
    <xf numFmtId="0" fontId="0" fillId="0" borderId="12" xfId="60" applyFont="1" applyBorder="1">
      <alignment/>
      <protection/>
    </xf>
    <xf numFmtId="3" fontId="0" fillId="0" borderId="12" xfId="60" applyNumberFormat="1" applyFont="1" applyBorder="1">
      <alignment/>
      <protection/>
    </xf>
    <xf numFmtId="0" fontId="0" fillId="0" borderId="13" xfId="60" applyFont="1" applyBorder="1">
      <alignment/>
      <protection/>
    </xf>
    <xf numFmtId="3" fontId="0" fillId="0" borderId="13" xfId="60" applyNumberFormat="1" applyFont="1" applyBorder="1">
      <alignment/>
      <protection/>
    </xf>
    <xf numFmtId="37" fontId="12" fillId="0" borderId="0" xfId="0" applyFont="1" applyAlignment="1">
      <alignment horizontal="center"/>
    </xf>
    <xf numFmtId="37" fontId="15" fillId="33" borderId="25" xfId="0" applyNumberFormat="1" applyFont="1" applyFill="1" applyBorder="1" applyAlignment="1" applyProtection="1">
      <alignment horizontal="center"/>
      <protection/>
    </xf>
    <xf numFmtId="37" fontId="15" fillId="33" borderId="0" xfId="0" applyNumberFormat="1" applyFont="1" applyFill="1" applyBorder="1" applyAlignment="1" applyProtection="1">
      <alignment horizontal="center"/>
      <protection/>
    </xf>
    <xf numFmtId="37" fontId="15" fillId="33" borderId="26" xfId="0" applyNumberFormat="1" applyFont="1" applyFill="1" applyBorder="1" applyAlignment="1" applyProtection="1">
      <alignment horizontal="center"/>
      <protection/>
    </xf>
    <xf numFmtId="37" fontId="15" fillId="33" borderId="27" xfId="0" applyFont="1" applyFill="1" applyBorder="1" applyAlignment="1">
      <alignment horizontal="center"/>
    </xf>
    <xf numFmtId="37" fontId="15" fillId="33" borderId="28" xfId="0" applyFont="1" applyFill="1" applyBorder="1" applyAlignment="1">
      <alignment horizontal="center"/>
    </xf>
    <xf numFmtId="37" fontId="15" fillId="33" borderId="29" xfId="0" applyFont="1" applyFill="1" applyBorder="1" applyAlignment="1">
      <alignment horizontal="center"/>
    </xf>
    <xf numFmtId="197" fontId="13" fillId="33" borderId="30" xfId="0" applyNumberFormat="1" applyFont="1" applyFill="1" applyBorder="1" applyAlignment="1" applyProtection="1">
      <alignment horizontal="center" vertical="center" wrapText="1"/>
      <protection/>
    </xf>
    <xf numFmtId="197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33" borderId="31" xfId="0" applyNumberFormat="1" applyFont="1" applyFill="1" applyBorder="1" applyAlignment="1" applyProtection="1" quotePrefix="1">
      <alignment horizontal="center"/>
      <protection/>
    </xf>
    <xf numFmtId="37" fontId="13" fillId="33" borderId="31" xfId="0" applyNumberFormat="1" applyFont="1" applyFill="1" applyBorder="1" applyAlignment="1" applyProtection="1">
      <alignment horizontal="center" vertical="center" wrapText="1"/>
      <protection/>
    </xf>
    <xf numFmtId="37" fontId="13" fillId="33" borderId="14" xfId="0" applyNumberFormat="1" applyFont="1" applyFill="1" applyBorder="1" applyAlignment="1" applyProtection="1">
      <alignment horizontal="center" vertical="center" wrapText="1"/>
      <protection/>
    </xf>
    <xf numFmtId="37" fontId="0" fillId="0" borderId="32" xfId="0" applyFont="1" applyFill="1" applyBorder="1" applyAlignment="1">
      <alignment horizontal="justify" wrapText="1"/>
    </xf>
    <xf numFmtId="37" fontId="0" fillId="0" borderId="10" xfId="0" applyFont="1" applyFill="1" applyBorder="1" applyAlignment="1">
      <alignment horizontal="justify" wrapText="1"/>
    </xf>
    <xf numFmtId="37" fontId="0" fillId="0" borderId="33" xfId="0" applyFont="1" applyFill="1" applyBorder="1" applyAlignment="1">
      <alignment horizontal="justify" wrapText="1"/>
    </xf>
    <xf numFmtId="37" fontId="12" fillId="0" borderId="0" xfId="0" applyFont="1" applyFill="1" applyBorder="1" applyAlignment="1">
      <alignment horizontal="center"/>
    </xf>
    <xf numFmtId="37" fontId="0" fillId="0" borderId="25" xfId="0" applyFont="1" applyFill="1" applyBorder="1" applyAlignment="1">
      <alignment horizontal="left"/>
    </xf>
    <xf numFmtId="37" fontId="0" fillId="0" borderId="0" xfId="0" applyFont="1" applyFill="1" applyBorder="1" applyAlignment="1">
      <alignment horizontal="left"/>
    </xf>
    <xf numFmtId="37" fontId="0" fillId="0" borderId="26" xfId="0" applyFont="1" applyFill="1" applyBorder="1" applyAlignment="1">
      <alignment horizontal="left"/>
    </xf>
    <xf numFmtId="0" fontId="13" fillId="33" borderId="31" xfId="0" applyNumberFormat="1" applyFont="1" applyFill="1" applyBorder="1" applyAlignment="1" applyProtection="1">
      <alignment horizontal="center"/>
      <protection/>
    </xf>
    <xf numFmtId="37" fontId="13" fillId="33" borderId="34" xfId="0" applyNumberFormat="1" applyFont="1" applyFill="1" applyBorder="1" applyAlignment="1" applyProtection="1">
      <alignment horizontal="center" vertical="center" wrapText="1"/>
      <protection/>
    </xf>
    <xf numFmtId="37" fontId="13" fillId="33" borderId="23" xfId="0" applyNumberFormat="1" applyFont="1" applyFill="1" applyBorder="1" applyAlignment="1" applyProtection="1">
      <alignment horizontal="center" vertical="center" wrapText="1"/>
      <protection/>
    </xf>
    <xf numFmtId="37" fontId="0" fillId="0" borderId="25" xfId="0" applyFill="1" applyBorder="1" applyAlignment="1">
      <alignment horizontal="left" wrapText="1"/>
    </xf>
    <xf numFmtId="37" fontId="0" fillId="0" borderId="0" xfId="0" applyFont="1" applyFill="1" applyBorder="1" applyAlignment="1">
      <alignment horizontal="left" wrapText="1"/>
    </xf>
    <xf numFmtId="37" fontId="0" fillId="0" borderId="26" xfId="0" applyFont="1" applyFill="1" applyBorder="1" applyAlignment="1">
      <alignment horizontal="left" wrapText="1"/>
    </xf>
    <xf numFmtId="37" fontId="0" fillId="0" borderId="27" xfId="0" applyNumberFormat="1" applyFont="1" applyFill="1" applyBorder="1" applyAlignment="1" applyProtection="1">
      <alignment horizontal="left"/>
      <protection/>
    </xf>
    <xf numFmtId="37" fontId="0" fillId="0" borderId="28" xfId="0" applyNumberFormat="1" applyFont="1" applyFill="1" applyBorder="1" applyAlignment="1" applyProtection="1">
      <alignment horizontal="left"/>
      <protection/>
    </xf>
    <xf numFmtId="37" fontId="0" fillId="0" borderId="29" xfId="0" applyNumberFormat="1" applyFont="1" applyFill="1" applyBorder="1" applyAlignment="1" applyProtection="1">
      <alignment horizontal="left"/>
      <protection/>
    </xf>
    <xf numFmtId="37" fontId="0" fillId="0" borderId="27" xfId="0" applyNumberFormat="1" applyFont="1" applyFill="1" applyBorder="1" applyAlignment="1" applyProtection="1">
      <alignment horizontal="left" wrapText="1"/>
      <protection/>
    </xf>
    <xf numFmtId="37" fontId="0" fillId="0" borderId="28" xfId="0" applyNumberFormat="1" applyFont="1" applyFill="1" applyBorder="1" applyAlignment="1" applyProtection="1">
      <alignment horizontal="left" wrapText="1"/>
      <protection/>
    </xf>
    <xf numFmtId="37" fontId="0" fillId="0" borderId="29" xfId="0" applyNumberFormat="1" applyFont="1" applyFill="1" applyBorder="1" applyAlignment="1" applyProtection="1">
      <alignment horizontal="left" wrapText="1"/>
      <protection/>
    </xf>
    <xf numFmtId="37" fontId="15" fillId="33" borderId="35" xfId="0" applyNumberFormat="1" applyFont="1" applyFill="1" applyBorder="1" applyAlignment="1" applyProtection="1">
      <alignment horizontal="center"/>
      <protection/>
    </xf>
    <xf numFmtId="37" fontId="15" fillId="33" borderId="36" xfId="0" applyNumberFormat="1" applyFont="1" applyFill="1" applyBorder="1" applyAlignment="1" applyProtection="1">
      <alignment horizontal="center"/>
      <protection/>
    </xf>
    <xf numFmtId="37" fontId="15" fillId="33" borderId="37" xfId="0" applyNumberFormat="1" applyFont="1" applyFill="1" applyBorder="1" applyAlignment="1" applyProtection="1">
      <alignment horizontal="center"/>
      <protection/>
    </xf>
    <xf numFmtId="37" fontId="0" fillId="0" borderId="32" xfId="0" applyFont="1" applyFill="1" applyBorder="1" applyAlignment="1">
      <alignment horizontal="left"/>
    </xf>
    <xf numFmtId="37" fontId="0" fillId="0" borderId="10" xfId="0" applyFont="1" applyFill="1" applyBorder="1" applyAlignment="1">
      <alignment horizontal="left"/>
    </xf>
    <xf numFmtId="37" fontId="0" fillId="0" borderId="33" xfId="0" applyFont="1" applyFill="1" applyBorder="1" applyAlignment="1">
      <alignment horizontal="left"/>
    </xf>
    <xf numFmtId="193" fontId="7" fillId="0" borderId="0" xfId="54" applyFont="1" applyAlignment="1" quotePrefix="1">
      <alignment horizontal="left"/>
      <protection/>
    </xf>
    <xf numFmtId="37" fontId="7" fillId="0" borderId="27" xfId="54" applyNumberFormat="1" applyFont="1" applyBorder="1" applyAlignment="1" applyProtection="1">
      <alignment horizontal="left"/>
      <protection locked="0"/>
    </xf>
    <xf numFmtId="37" fontId="7" fillId="0" borderId="28" xfId="54" applyNumberFormat="1" applyFont="1" applyBorder="1" applyAlignment="1" applyProtection="1">
      <alignment horizontal="left"/>
      <protection locked="0"/>
    </xf>
    <xf numFmtId="37" fontId="7" fillId="0" borderId="29" xfId="54" applyNumberFormat="1" applyFont="1" applyBorder="1" applyAlignment="1" applyProtection="1">
      <alignment horizontal="left"/>
      <protection locked="0"/>
    </xf>
    <xf numFmtId="193" fontId="7" fillId="0" borderId="25" xfId="54" applyFont="1" applyBorder="1" applyAlignment="1" quotePrefix="1">
      <alignment horizontal="left"/>
      <protection/>
    </xf>
    <xf numFmtId="193" fontId="7" fillId="0" borderId="0" xfId="54" applyFont="1" applyBorder="1" applyAlignment="1" quotePrefix="1">
      <alignment horizontal="left"/>
      <protection/>
    </xf>
    <xf numFmtId="193" fontId="7" fillId="0" borderId="26" xfId="54" applyFont="1" applyBorder="1" applyAlignment="1" quotePrefix="1">
      <alignment horizontal="left"/>
      <protection/>
    </xf>
    <xf numFmtId="193" fontId="13" fillId="33" borderId="31" xfId="54" applyNumberFormat="1" applyFont="1" applyFill="1" applyBorder="1" applyAlignment="1" applyProtection="1">
      <alignment horizontal="center" vertical="center" wrapText="1"/>
      <protection locked="0"/>
    </xf>
    <xf numFmtId="37" fontId="13" fillId="33" borderId="23" xfId="53" applyNumberFormat="1" applyFont="1" applyFill="1" applyBorder="1" applyAlignment="1" applyProtection="1">
      <alignment horizontal="center"/>
      <protection/>
    </xf>
    <xf numFmtId="37" fontId="13" fillId="33" borderId="14" xfId="53" applyNumberFormat="1" applyFont="1" applyFill="1" applyBorder="1" applyAlignment="1" applyProtection="1">
      <alignment horizontal="center"/>
      <protection/>
    </xf>
    <xf numFmtId="193" fontId="13" fillId="33" borderId="34" xfId="54" applyNumberFormat="1" applyFont="1" applyFill="1" applyBorder="1" applyAlignment="1" applyProtection="1">
      <alignment horizontal="center" vertical="center" wrapText="1"/>
      <protection locked="0"/>
    </xf>
    <xf numFmtId="193" fontId="13" fillId="33" borderId="23" xfId="54" applyNumberFormat="1" applyFont="1" applyFill="1" applyBorder="1" applyAlignment="1" applyProtection="1">
      <alignment horizontal="center" vertical="center" wrapText="1"/>
      <protection locked="0"/>
    </xf>
    <xf numFmtId="193" fontId="13" fillId="33" borderId="14" xfId="54" applyNumberFormat="1" applyFont="1" applyFill="1" applyBorder="1" applyAlignment="1" applyProtection="1">
      <alignment horizontal="center" vertical="center" wrapText="1"/>
      <protection locked="0"/>
    </xf>
    <xf numFmtId="193" fontId="7" fillId="0" borderId="32" xfId="54" applyFont="1" applyBorder="1" applyAlignment="1" quotePrefix="1">
      <alignment horizontal="left" wrapText="1"/>
      <protection/>
    </xf>
    <xf numFmtId="193" fontId="7" fillId="0" borderId="10" xfId="54" applyFont="1" applyBorder="1" applyAlignment="1" quotePrefix="1">
      <alignment horizontal="left" wrapText="1"/>
      <protection/>
    </xf>
    <xf numFmtId="193" fontId="7" fillId="0" borderId="33" xfId="54" applyFont="1" applyBorder="1" applyAlignment="1" quotePrefix="1">
      <alignment horizontal="left" wrapText="1"/>
      <protection/>
    </xf>
    <xf numFmtId="193" fontId="13" fillId="33" borderId="27" xfId="54" applyFont="1" applyFill="1" applyBorder="1" applyAlignment="1">
      <alignment horizontal="center"/>
      <protection/>
    </xf>
    <xf numFmtId="193" fontId="13" fillId="33" borderId="28" xfId="54" applyFont="1" applyFill="1" applyBorder="1" applyAlignment="1">
      <alignment horizontal="center"/>
      <protection/>
    </xf>
    <xf numFmtId="193" fontId="13" fillId="33" borderId="29" xfId="54" applyFont="1" applyFill="1" applyBorder="1" applyAlignment="1">
      <alignment horizontal="center"/>
      <protection/>
    </xf>
    <xf numFmtId="193" fontId="15" fillId="33" borderId="25" xfId="54" applyNumberFormat="1" applyFont="1" applyFill="1" applyBorder="1" applyAlignment="1" applyProtection="1">
      <alignment horizontal="center"/>
      <protection locked="0"/>
    </xf>
    <xf numFmtId="193" fontId="15" fillId="33" borderId="0" xfId="54" applyNumberFormat="1" applyFont="1" applyFill="1" applyBorder="1" applyAlignment="1" applyProtection="1">
      <alignment horizontal="center"/>
      <protection locked="0"/>
    </xf>
    <xf numFmtId="193" fontId="15" fillId="33" borderId="26" xfId="54" applyNumberFormat="1" applyFont="1" applyFill="1" applyBorder="1" applyAlignment="1" applyProtection="1">
      <alignment horizontal="center"/>
      <protection locked="0"/>
    </xf>
    <xf numFmtId="37" fontId="15" fillId="33" borderId="35" xfId="54" applyNumberFormat="1" applyFont="1" applyFill="1" applyBorder="1" applyAlignment="1" applyProtection="1">
      <alignment horizontal="center"/>
      <protection locked="0"/>
    </xf>
    <xf numFmtId="37" fontId="15" fillId="33" borderId="36" xfId="54" applyNumberFormat="1" applyFont="1" applyFill="1" applyBorder="1" applyAlignment="1" applyProtection="1">
      <alignment horizontal="center"/>
      <protection locked="0"/>
    </xf>
    <xf numFmtId="37" fontId="15" fillId="33" borderId="37" xfId="54" applyNumberFormat="1" applyFont="1" applyFill="1" applyBorder="1" applyAlignment="1" applyProtection="1">
      <alignment horizontal="center"/>
      <protection locked="0"/>
    </xf>
    <xf numFmtId="37" fontId="13" fillId="33" borderId="22" xfId="53" applyNumberFormat="1" applyFont="1" applyFill="1" applyBorder="1" applyAlignment="1" applyProtection="1">
      <alignment horizontal="center"/>
      <protection/>
    </xf>
    <xf numFmtId="37" fontId="13" fillId="33" borderId="18" xfId="53" applyNumberFormat="1" applyFont="1" applyFill="1" applyBorder="1" applyAlignment="1" applyProtection="1">
      <alignment horizontal="center"/>
      <protection/>
    </xf>
    <xf numFmtId="193" fontId="13" fillId="33" borderId="30" xfId="54" applyNumberFormat="1" applyFont="1" applyFill="1" applyBorder="1" applyAlignment="1" applyProtection="1">
      <alignment horizontal="center" vertical="center" wrapText="1"/>
      <protection locked="0"/>
    </xf>
    <xf numFmtId="37" fontId="13" fillId="33" borderId="21" xfId="53" applyNumberFormat="1" applyFont="1" applyFill="1" applyBorder="1" applyAlignment="1" applyProtection="1">
      <alignment horizontal="center"/>
      <protection/>
    </xf>
    <xf numFmtId="37" fontId="13" fillId="33" borderId="16" xfId="53" applyNumberFormat="1" applyFont="1" applyFill="1" applyBorder="1" applyAlignment="1" applyProtection="1">
      <alignment horizontal="center"/>
      <protection/>
    </xf>
    <xf numFmtId="37" fontId="13" fillId="33" borderId="38" xfId="55" applyNumberFormat="1" applyFont="1" applyFill="1" applyBorder="1" applyAlignment="1" applyProtection="1">
      <alignment horizontal="center"/>
      <protection/>
    </xf>
    <xf numFmtId="37" fontId="13" fillId="33" borderId="39" xfId="55" applyNumberFormat="1" applyFont="1" applyFill="1" applyBorder="1" applyAlignment="1" applyProtection="1">
      <alignment horizontal="center"/>
      <protection/>
    </xf>
    <xf numFmtId="37" fontId="13" fillId="33" borderId="40" xfId="55" applyNumberFormat="1" applyFont="1" applyFill="1" applyBorder="1" applyAlignment="1" applyProtection="1">
      <alignment horizontal="center"/>
      <protection/>
    </xf>
    <xf numFmtId="37" fontId="13" fillId="33" borderId="41" xfId="55" applyNumberFormat="1" applyFont="1" applyFill="1" applyBorder="1" applyAlignment="1" applyProtection="1">
      <alignment horizontal="center"/>
      <protection/>
    </xf>
    <xf numFmtId="193" fontId="0" fillId="0" borderId="28" xfId="55" applyNumberFormat="1" applyFont="1" applyBorder="1" applyAlignment="1" applyProtection="1">
      <alignment horizontal="left"/>
      <protection/>
    </xf>
    <xf numFmtId="37" fontId="13" fillId="33" borderId="42" xfId="55" applyNumberFormat="1" applyFont="1" applyFill="1" applyBorder="1" applyAlignment="1" applyProtection="1">
      <alignment horizontal="center"/>
      <protection/>
    </xf>
    <xf numFmtId="37" fontId="13" fillId="33" borderId="43" xfId="55" applyNumberFormat="1" applyFont="1" applyFill="1" applyBorder="1" applyAlignment="1" applyProtection="1">
      <alignment horizontal="center"/>
      <protection/>
    </xf>
    <xf numFmtId="37" fontId="7" fillId="0" borderId="27" xfId="55" applyNumberFormat="1" applyFont="1" applyBorder="1" applyAlignment="1" applyProtection="1">
      <alignment horizontal="left" wrapText="1"/>
      <protection locked="0"/>
    </xf>
    <xf numFmtId="37" fontId="7" fillId="0" borderId="28" xfId="55" applyNumberFormat="1" applyFont="1" applyBorder="1" applyAlignment="1" applyProtection="1">
      <alignment horizontal="left" wrapText="1"/>
      <protection locked="0"/>
    </xf>
    <xf numFmtId="37" fontId="7" fillId="0" borderId="29" xfId="55" applyNumberFormat="1" applyFont="1" applyBorder="1" applyAlignment="1" applyProtection="1">
      <alignment horizontal="left" wrapText="1"/>
      <protection locked="0"/>
    </xf>
    <xf numFmtId="193" fontId="0" fillId="0" borderId="32" xfId="55" applyNumberFormat="1" applyFont="1" applyBorder="1" applyAlignment="1" applyProtection="1">
      <alignment horizontal="left" wrapText="1"/>
      <protection/>
    </xf>
    <xf numFmtId="193" fontId="0" fillId="0" borderId="10" xfId="55" applyNumberFormat="1" applyFont="1" applyBorder="1" applyAlignment="1" applyProtection="1">
      <alignment horizontal="left" wrapText="1"/>
      <protection/>
    </xf>
    <xf numFmtId="193" fontId="0" fillId="0" borderId="33" xfId="55" applyNumberFormat="1" applyFont="1" applyBorder="1" applyAlignment="1" applyProtection="1">
      <alignment horizontal="left" wrapText="1"/>
      <protection/>
    </xf>
    <xf numFmtId="37" fontId="7" fillId="0" borderId="25" xfId="55" applyNumberFormat="1" applyFont="1" applyBorder="1" applyAlignment="1" applyProtection="1">
      <alignment horizontal="left" wrapText="1"/>
      <protection locked="0"/>
    </xf>
    <xf numFmtId="37" fontId="7" fillId="0" borderId="0" xfId="55" applyNumberFormat="1" applyFont="1" applyBorder="1" applyAlignment="1" applyProtection="1">
      <alignment horizontal="left" wrapText="1"/>
      <protection locked="0"/>
    </xf>
    <xf numFmtId="37" fontId="7" fillId="0" borderId="26" xfId="55" applyNumberFormat="1" applyFont="1" applyBorder="1" applyAlignment="1" applyProtection="1">
      <alignment horizontal="left" wrapText="1"/>
      <protection locked="0"/>
    </xf>
    <xf numFmtId="193" fontId="12" fillId="0" borderId="10" xfId="55" applyFont="1" applyBorder="1" applyAlignment="1">
      <alignment horizontal="center"/>
      <protection/>
    </xf>
    <xf numFmtId="193" fontId="15" fillId="33" borderId="27" xfId="55" applyFont="1" applyFill="1" applyBorder="1" applyAlignment="1">
      <alignment horizontal="center"/>
      <protection/>
    </xf>
    <xf numFmtId="193" fontId="15" fillId="33" borderId="28" xfId="55" applyFont="1" applyFill="1" applyBorder="1" applyAlignment="1">
      <alignment horizontal="center"/>
      <protection/>
    </xf>
    <xf numFmtId="193" fontId="15" fillId="33" borderId="29" xfId="55" applyFont="1" applyFill="1" applyBorder="1" applyAlignment="1">
      <alignment horizontal="center"/>
      <protection/>
    </xf>
    <xf numFmtId="193" fontId="15" fillId="33" borderId="25" xfId="55" applyNumberFormat="1" applyFont="1" applyFill="1" applyBorder="1" applyAlignment="1" applyProtection="1">
      <alignment horizontal="center"/>
      <protection locked="0"/>
    </xf>
    <xf numFmtId="193" fontId="15" fillId="33" borderId="0" xfId="55" applyNumberFormat="1" applyFont="1" applyFill="1" applyBorder="1" applyAlignment="1" applyProtection="1">
      <alignment horizontal="center"/>
      <protection locked="0"/>
    </xf>
    <xf numFmtId="193" fontId="15" fillId="33" borderId="26" xfId="55" applyNumberFormat="1" applyFont="1" applyFill="1" applyBorder="1" applyAlignment="1" applyProtection="1">
      <alignment horizontal="center"/>
      <protection locked="0"/>
    </xf>
    <xf numFmtId="193" fontId="13" fillId="33" borderId="44" xfId="55" applyNumberFormat="1" applyFont="1" applyFill="1" applyBorder="1" applyAlignment="1" applyProtection="1">
      <alignment horizontal="center" vertical="center" wrapText="1"/>
      <protection locked="0"/>
    </xf>
    <xf numFmtId="193" fontId="13" fillId="33" borderId="45" xfId="55" applyNumberFormat="1" applyFont="1" applyFill="1" applyBorder="1" applyAlignment="1" applyProtection="1">
      <alignment horizontal="center" vertical="center" wrapText="1"/>
      <protection locked="0"/>
    </xf>
    <xf numFmtId="193" fontId="13" fillId="33" borderId="46" xfId="55" applyNumberFormat="1" applyFont="1" applyFill="1" applyBorder="1" applyAlignment="1" applyProtection="1">
      <alignment horizontal="center" vertical="center" wrapText="1"/>
      <protection locked="0"/>
    </xf>
    <xf numFmtId="193" fontId="13" fillId="33" borderId="47" xfId="55" applyNumberFormat="1" applyFont="1" applyFill="1" applyBorder="1" applyAlignment="1" applyProtection="1">
      <alignment horizontal="center" vertical="center" wrapText="1"/>
      <protection locked="0"/>
    </xf>
    <xf numFmtId="193" fontId="13" fillId="33" borderId="48" xfId="55" applyNumberFormat="1" applyFont="1" applyFill="1" applyBorder="1" applyAlignment="1" applyProtection="1">
      <alignment horizontal="center" vertical="center" wrapText="1"/>
      <protection locked="0"/>
    </xf>
    <xf numFmtId="193" fontId="13" fillId="33" borderId="49" xfId="55" applyNumberFormat="1" applyFont="1" applyFill="1" applyBorder="1" applyAlignment="1" applyProtection="1">
      <alignment horizontal="center" vertical="center" wrapText="1"/>
      <protection locked="0"/>
    </xf>
    <xf numFmtId="193" fontId="13" fillId="33" borderId="50" xfId="55" applyNumberFormat="1" applyFont="1" applyFill="1" applyBorder="1" applyAlignment="1" applyProtection="1">
      <alignment horizontal="center"/>
      <protection locked="0"/>
    </xf>
    <xf numFmtId="193" fontId="13" fillId="33" borderId="51" xfId="55" applyNumberFormat="1" applyFont="1" applyFill="1" applyBorder="1" applyAlignment="1" applyProtection="1">
      <alignment horizontal="center"/>
      <protection locked="0"/>
    </xf>
    <xf numFmtId="193" fontId="13" fillId="33" borderId="52" xfId="55" applyNumberFormat="1" applyFont="1" applyFill="1" applyBorder="1" applyAlignment="1" applyProtection="1">
      <alignment horizontal="center"/>
      <protection locked="0"/>
    </xf>
    <xf numFmtId="0" fontId="15" fillId="33" borderId="53" xfId="55" applyNumberFormat="1" applyFont="1" applyFill="1" applyBorder="1" applyAlignment="1" applyProtection="1">
      <alignment horizontal="center"/>
      <protection locked="0"/>
    </xf>
    <xf numFmtId="0" fontId="15" fillId="33" borderId="54" xfId="55" applyNumberFormat="1" applyFont="1" applyFill="1" applyBorder="1" applyAlignment="1" applyProtection="1">
      <alignment horizontal="center"/>
      <protection locked="0"/>
    </xf>
    <xf numFmtId="0" fontId="15" fillId="33" borderId="55" xfId="55" applyNumberFormat="1" applyFont="1" applyFill="1" applyBorder="1" applyAlignment="1" applyProtection="1">
      <alignment horizontal="center"/>
      <protection locked="0"/>
    </xf>
    <xf numFmtId="193" fontId="13" fillId="33" borderId="31" xfId="56" applyNumberFormat="1" applyFont="1" applyFill="1" applyBorder="1" applyAlignment="1" applyProtection="1">
      <alignment horizontal="center" vertical="center" wrapText="1"/>
      <protection locked="0"/>
    </xf>
    <xf numFmtId="193" fontId="13" fillId="33" borderId="14" xfId="56" applyNumberFormat="1" applyFont="1" applyFill="1" applyBorder="1" applyAlignment="1" applyProtection="1">
      <alignment horizontal="center" vertical="center" wrapText="1"/>
      <protection locked="0"/>
    </xf>
    <xf numFmtId="37" fontId="7" fillId="0" borderId="27" xfId="56" applyNumberFormat="1" applyFont="1" applyBorder="1" applyAlignment="1" applyProtection="1">
      <alignment horizontal="left"/>
      <protection locked="0"/>
    </xf>
    <xf numFmtId="37" fontId="7" fillId="0" borderId="28" xfId="56" applyNumberFormat="1" applyFont="1" applyBorder="1" applyAlignment="1" applyProtection="1">
      <alignment horizontal="left"/>
      <protection locked="0"/>
    </xf>
    <xf numFmtId="37" fontId="7" fillId="0" borderId="29" xfId="56" applyNumberFormat="1" applyFont="1" applyBorder="1" applyAlignment="1" applyProtection="1">
      <alignment horizontal="left"/>
      <protection locked="0"/>
    </xf>
    <xf numFmtId="193" fontId="7" fillId="0" borderId="32" xfId="56" applyFont="1" applyBorder="1" applyAlignment="1">
      <alignment horizontal="left" wrapText="1"/>
      <protection/>
    </xf>
    <xf numFmtId="193" fontId="7" fillId="0" borderId="10" xfId="56" applyFont="1" applyBorder="1" applyAlignment="1">
      <alignment horizontal="left" wrapText="1"/>
      <protection/>
    </xf>
    <xf numFmtId="193" fontId="7" fillId="0" borderId="33" xfId="56" applyFont="1" applyBorder="1" applyAlignment="1">
      <alignment horizontal="left" wrapText="1"/>
      <protection/>
    </xf>
    <xf numFmtId="193" fontId="12" fillId="0" borderId="0" xfId="55" applyFont="1" applyAlignment="1">
      <alignment horizontal="center"/>
      <protection/>
    </xf>
    <xf numFmtId="193" fontId="15" fillId="33" borderId="25" xfId="56" applyNumberFormat="1" applyFont="1" applyFill="1" applyBorder="1" applyAlignment="1" applyProtection="1">
      <alignment horizontal="center"/>
      <protection locked="0"/>
    </xf>
    <xf numFmtId="193" fontId="15" fillId="33" borderId="0" xfId="56" applyNumberFormat="1" applyFont="1" applyFill="1" applyBorder="1" applyAlignment="1" applyProtection="1">
      <alignment horizontal="center"/>
      <protection locked="0"/>
    </xf>
    <xf numFmtId="193" fontId="15" fillId="33" borderId="26" xfId="56" applyNumberFormat="1" applyFont="1" applyFill="1" applyBorder="1" applyAlignment="1" applyProtection="1">
      <alignment horizontal="center"/>
      <protection locked="0"/>
    </xf>
    <xf numFmtId="193" fontId="13" fillId="33" borderId="30" xfId="56" applyNumberFormat="1" applyFont="1" applyFill="1" applyBorder="1" applyAlignment="1" applyProtection="1">
      <alignment horizontal="center" vertical="center" wrapText="1"/>
      <protection locked="0"/>
    </xf>
    <xf numFmtId="193" fontId="13" fillId="33" borderId="15" xfId="56" applyNumberFormat="1" applyFont="1" applyFill="1" applyBorder="1" applyAlignment="1" applyProtection="1">
      <alignment horizontal="center" vertical="center" wrapText="1"/>
      <protection locked="0"/>
    </xf>
    <xf numFmtId="193" fontId="13" fillId="33" borderId="34" xfId="56" applyNumberFormat="1" applyFont="1" applyFill="1" applyBorder="1" applyAlignment="1" applyProtection="1">
      <alignment horizontal="center" vertical="center" wrapText="1"/>
      <protection locked="0"/>
    </xf>
    <xf numFmtId="193" fontId="13" fillId="33" borderId="23" xfId="56" applyNumberFormat="1" applyFont="1" applyFill="1" applyBorder="1" applyAlignment="1" applyProtection="1">
      <alignment horizontal="center" vertical="center" wrapText="1"/>
      <protection locked="0"/>
    </xf>
    <xf numFmtId="37" fontId="15" fillId="33" borderId="35" xfId="56" applyNumberFormat="1" applyFont="1" applyFill="1" applyBorder="1" applyAlignment="1" applyProtection="1">
      <alignment horizontal="center"/>
      <protection locked="0"/>
    </xf>
    <xf numFmtId="37" fontId="15" fillId="33" borderId="36" xfId="56" applyNumberFormat="1" applyFont="1" applyFill="1" applyBorder="1" applyAlignment="1" applyProtection="1">
      <alignment horizontal="center"/>
      <protection locked="0"/>
    </xf>
    <xf numFmtId="37" fontId="15" fillId="33" borderId="37" xfId="56" applyNumberFormat="1" applyFont="1" applyFill="1" applyBorder="1" applyAlignment="1" applyProtection="1">
      <alignment horizontal="center"/>
      <protection locked="0"/>
    </xf>
    <xf numFmtId="37" fontId="7" fillId="0" borderId="0" xfId="56" applyNumberFormat="1" applyFont="1" applyAlignment="1" applyProtection="1">
      <alignment horizontal="justify" wrapText="1"/>
      <protection locked="0"/>
    </xf>
    <xf numFmtId="37" fontId="13" fillId="33" borderId="21" xfId="55" applyNumberFormat="1" applyFont="1" applyFill="1" applyBorder="1" applyAlignment="1" applyProtection="1">
      <alignment horizontal="center"/>
      <protection/>
    </xf>
    <xf numFmtId="37" fontId="13" fillId="33" borderId="16" xfId="55" applyNumberFormat="1" applyFont="1" applyFill="1" applyBorder="1" applyAlignment="1" applyProtection="1">
      <alignment horizontal="center"/>
      <protection/>
    </xf>
    <xf numFmtId="37" fontId="13" fillId="33" borderId="22" xfId="55" applyNumberFormat="1" applyFont="1" applyFill="1" applyBorder="1" applyAlignment="1" applyProtection="1">
      <alignment horizontal="center"/>
      <protection/>
    </xf>
    <xf numFmtId="37" fontId="13" fillId="33" borderId="18" xfId="55" applyNumberFormat="1" applyFont="1" applyFill="1" applyBorder="1" applyAlignment="1" applyProtection="1">
      <alignment horizontal="center"/>
      <protection/>
    </xf>
    <xf numFmtId="37" fontId="13" fillId="33" borderId="23" xfId="55" applyNumberFormat="1" applyFont="1" applyFill="1" applyBorder="1" applyAlignment="1" applyProtection="1">
      <alignment horizontal="center"/>
      <protection/>
    </xf>
    <xf numFmtId="37" fontId="13" fillId="33" borderId="14" xfId="55" applyNumberFormat="1" applyFont="1" applyFill="1" applyBorder="1" applyAlignment="1" applyProtection="1">
      <alignment horizontal="center"/>
      <protection/>
    </xf>
    <xf numFmtId="37" fontId="7" fillId="0" borderId="0" xfId="57" applyNumberFormat="1" applyFont="1" applyAlignment="1" applyProtection="1">
      <alignment horizontal="justify" wrapText="1"/>
      <protection locked="0"/>
    </xf>
    <xf numFmtId="37" fontId="7" fillId="0" borderId="32" xfId="57" applyNumberFormat="1" applyFont="1" applyBorder="1" applyAlignment="1" applyProtection="1">
      <alignment horizontal="left" wrapText="1"/>
      <protection locked="0"/>
    </xf>
    <xf numFmtId="37" fontId="7" fillId="0" borderId="10" xfId="57" applyNumberFormat="1" applyFont="1" applyBorder="1" applyAlignment="1" applyProtection="1">
      <alignment horizontal="left" wrapText="1"/>
      <protection locked="0"/>
    </xf>
    <xf numFmtId="37" fontId="7" fillId="0" borderId="33" xfId="57" applyNumberFormat="1" applyFont="1" applyBorder="1" applyAlignment="1" applyProtection="1">
      <alignment horizontal="left" wrapText="1"/>
      <protection locked="0"/>
    </xf>
    <xf numFmtId="193" fontId="13" fillId="33" borderId="31" xfId="57" applyNumberFormat="1" applyFont="1" applyFill="1" applyBorder="1" applyAlignment="1" applyProtection="1">
      <alignment horizontal="center" vertical="center" wrapText="1"/>
      <protection locked="0"/>
    </xf>
    <xf numFmtId="193" fontId="13" fillId="33" borderId="14" xfId="57" applyNumberFormat="1" applyFont="1" applyFill="1" applyBorder="1" applyAlignment="1" applyProtection="1">
      <alignment horizontal="center" vertical="center" wrapText="1"/>
      <protection locked="0"/>
    </xf>
    <xf numFmtId="37" fontId="7" fillId="0" borderId="27" xfId="57" applyNumberFormat="1" applyFont="1" applyBorder="1" applyAlignment="1" applyProtection="1">
      <alignment horizontal="left"/>
      <protection locked="0"/>
    </xf>
    <xf numFmtId="37" fontId="7" fillId="0" borderId="28" xfId="57" applyNumberFormat="1" applyFont="1" applyBorder="1" applyAlignment="1" applyProtection="1">
      <alignment horizontal="left"/>
      <protection locked="0"/>
    </xf>
    <xf numFmtId="37" fontId="7" fillId="0" borderId="29" xfId="57" applyNumberFormat="1" applyFont="1" applyBorder="1" applyAlignment="1" applyProtection="1">
      <alignment horizontal="left"/>
      <protection locked="0"/>
    </xf>
    <xf numFmtId="193" fontId="15" fillId="33" borderId="25" xfId="57" applyNumberFormat="1" applyFont="1" applyFill="1" applyBorder="1" applyAlignment="1" applyProtection="1">
      <alignment horizontal="center"/>
      <protection locked="0"/>
    </xf>
    <xf numFmtId="193" fontId="15" fillId="33" borderId="0" xfId="57" applyNumberFormat="1" applyFont="1" applyFill="1" applyBorder="1" applyAlignment="1" applyProtection="1">
      <alignment horizontal="center"/>
      <protection locked="0"/>
    </xf>
    <xf numFmtId="193" fontId="15" fillId="33" borderId="26" xfId="57" applyNumberFormat="1" applyFont="1" applyFill="1" applyBorder="1" applyAlignment="1" applyProtection="1">
      <alignment horizontal="center"/>
      <protection locked="0"/>
    </xf>
    <xf numFmtId="193" fontId="13" fillId="33" borderId="34" xfId="57" applyNumberFormat="1" applyFont="1" applyFill="1" applyBorder="1" applyAlignment="1" applyProtection="1">
      <alignment horizontal="center" vertical="center" wrapText="1"/>
      <protection locked="0"/>
    </xf>
    <xf numFmtId="193" fontId="13" fillId="33" borderId="23" xfId="57" applyNumberFormat="1" applyFont="1" applyFill="1" applyBorder="1" applyAlignment="1" applyProtection="1">
      <alignment horizontal="center" vertical="center" wrapText="1"/>
      <protection locked="0"/>
    </xf>
    <xf numFmtId="37" fontId="15" fillId="33" borderId="35" xfId="57" applyNumberFormat="1" applyFont="1" applyFill="1" applyBorder="1" applyAlignment="1" applyProtection="1">
      <alignment horizontal="center"/>
      <protection locked="0"/>
    </xf>
    <xf numFmtId="37" fontId="15" fillId="33" borderId="36" xfId="57" applyNumberFormat="1" applyFont="1" applyFill="1" applyBorder="1" applyAlignment="1" applyProtection="1">
      <alignment horizontal="center"/>
      <protection locked="0"/>
    </xf>
    <xf numFmtId="37" fontId="15" fillId="33" borderId="37" xfId="57" applyNumberFormat="1" applyFont="1" applyFill="1" applyBorder="1" applyAlignment="1" applyProtection="1">
      <alignment horizontal="center"/>
      <protection locked="0"/>
    </xf>
    <xf numFmtId="193" fontId="13" fillId="33" borderId="30" xfId="57" applyNumberFormat="1" applyFont="1" applyFill="1" applyBorder="1" applyAlignment="1" applyProtection="1">
      <alignment horizontal="center" vertical="center" wrapText="1"/>
      <protection locked="0"/>
    </xf>
    <xf numFmtId="193" fontId="13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30" xfId="58" applyFont="1" applyFill="1" applyBorder="1" applyAlignment="1">
      <alignment horizontal="center" vertical="center" wrapText="1"/>
      <protection/>
    </xf>
    <xf numFmtId="0" fontId="13" fillId="33" borderId="15" xfId="58" applyFont="1" applyFill="1" applyBorder="1" applyAlignment="1">
      <alignment horizontal="center" vertical="center" wrapText="1"/>
      <protection/>
    </xf>
    <xf numFmtId="0" fontId="13" fillId="33" borderId="31" xfId="58" applyFont="1" applyFill="1" applyBorder="1" applyAlignment="1">
      <alignment horizontal="center" vertical="center" wrapText="1"/>
      <protection/>
    </xf>
    <xf numFmtId="0" fontId="13" fillId="33" borderId="14" xfId="58" applyFont="1" applyFill="1" applyBorder="1" applyAlignment="1">
      <alignment horizontal="center" vertical="center" wrapText="1"/>
      <protection/>
    </xf>
    <xf numFmtId="0" fontId="15" fillId="33" borderId="35" xfId="55" applyNumberFormat="1" applyFont="1" applyFill="1" applyBorder="1" applyAlignment="1">
      <alignment horizontal="center"/>
      <protection/>
    </xf>
    <xf numFmtId="0" fontId="15" fillId="33" borderId="36" xfId="55" applyNumberFormat="1" applyFont="1" applyFill="1" applyBorder="1" applyAlignment="1">
      <alignment horizontal="center"/>
      <protection/>
    </xf>
    <xf numFmtId="0" fontId="15" fillId="33" borderId="37" xfId="55" applyNumberFormat="1" applyFont="1" applyFill="1" applyBorder="1" applyAlignment="1">
      <alignment horizontal="center"/>
      <protection/>
    </xf>
    <xf numFmtId="193" fontId="15" fillId="33" borderId="25" xfId="55" applyFont="1" applyFill="1" applyBorder="1" applyAlignment="1">
      <alignment horizontal="center"/>
      <protection/>
    </xf>
    <xf numFmtId="193" fontId="15" fillId="33" borderId="0" xfId="55" applyFont="1" applyFill="1" applyBorder="1" applyAlignment="1">
      <alignment horizontal="center"/>
      <protection/>
    </xf>
    <xf numFmtId="193" fontId="15" fillId="33" borderId="26" xfId="55" applyFont="1" applyFill="1" applyBorder="1" applyAlignment="1">
      <alignment horizontal="center"/>
      <protection/>
    </xf>
    <xf numFmtId="37" fontId="7" fillId="0" borderId="32" xfId="58" applyNumberFormat="1" applyFont="1" applyBorder="1" applyAlignment="1" applyProtection="1">
      <alignment horizontal="left" wrapText="1"/>
      <protection locked="0"/>
    </xf>
    <xf numFmtId="37" fontId="7" fillId="0" borderId="10" xfId="58" applyNumberFormat="1" applyFont="1" applyBorder="1" applyAlignment="1" applyProtection="1">
      <alignment horizontal="left" wrapText="1"/>
      <protection locked="0"/>
    </xf>
    <xf numFmtId="37" fontId="7" fillId="0" borderId="33" xfId="58" applyNumberFormat="1" applyFont="1" applyBorder="1" applyAlignment="1" applyProtection="1">
      <alignment horizontal="left" wrapText="1"/>
      <protection locked="0"/>
    </xf>
    <xf numFmtId="37" fontId="7" fillId="0" borderId="27" xfId="58" applyNumberFormat="1" applyFont="1" applyBorder="1" applyAlignment="1" applyProtection="1">
      <alignment horizontal="left" wrapText="1"/>
      <protection locked="0"/>
    </xf>
    <xf numFmtId="37" fontId="7" fillId="0" borderId="28" xfId="58" applyNumberFormat="1" applyFont="1" applyBorder="1" applyAlignment="1" applyProtection="1">
      <alignment horizontal="left" wrapText="1"/>
      <protection locked="0"/>
    </xf>
    <xf numFmtId="37" fontId="7" fillId="0" borderId="29" xfId="58" applyNumberFormat="1" applyFont="1" applyBorder="1" applyAlignment="1" applyProtection="1">
      <alignment horizontal="left" wrapText="1"/>
      <protection locked="0"/>
    </xf>
    <xf numFmtId="37" fontId="0" fillId="0" borderId="32" xfId="58" applyNumberFormat="1" applyFont="1" applyBorder="1" applyAlignment="1">
      <alignment horizontal="left" wrapText="1"/>
      <protection/>
    </xf>
    <xf numFmtId="37" fontId="0" fillId="0" borderId="10" xfId="58" applyNumberFormat="1" applyFont="1" applyBorder="1" applyAlignment="1">
      <alignment horizontal="left" wrapText="1"/>
      <protection/>
    </xf>
    <xf numFmtId="37" fontId="0" fillId="0" borderId="33" xfId="58" applyNumberFormat="1" applyFont="1" applyBorder="1" applyAlignment="1">
      <alignment horizontal="left" wrapText="1"/>
      <protection/>
    </xf>
    <xf numFmtId="37" fontId="0" fillId="0" borderId="0" xfId="58" applyNumberFormat="1" applyFont="1" applyBorder="1" applyAlignment="1">
      <alignment horizontal="left"/>
      <protection/>
    </xf>
    <xf numFmtId="0" fontId="13" fillId="33" borderId="34" xfId="58" applyFont="1" applyFill="1" applyBorder="1" applyAlignment="1">
      <alignment horizontal="center" vertical="center" wrapText="1"/>
      <protection/>
    </xf>
    <xf numFmtId="37" fontId="7" fillId="0" borderId="0" xfId="58" applyNumberFormat="1" applyFont="1" applyAlignment="1" applyProtection="1">
      <alignment horizontal="left"/>
      <protection locked="0"/>
    </xf>
    <xf numFmtId="37" fontId="0" fillId="0" borderId="27" xfId="58" applyNumberFormat="1" applyFont="1" applyBorder="1" applyAlignment="1">
      <alignment horizontal="left" wrapText="1"/>
      <protection/>
    </xf>
    <xf numFmtId="37" fontId="0" fillId="0" borderId="28" xfId="58" applyNumberFormat="1" applyFont="1" applyBorder="1" applyAlignment="1">
      <alignment horizontal="left" wrapText="1"/>
      <protection/>
    </xf>
    <xf numFmtId="37" fontId="0" fillId="0" borderId="29" xfId="58" applyNumberFormat="1" applyFont="1" applyBorder="1" applyAlignment="1">
      <alignment horizontal="left" wrapText="1"/>
      <protection/>
    </xf>
    <xf numFmtId="193" fontId="15" fillId="33" borderId="35" xfId="55" applyFont="1" applyFill="1" applyBorder="1" applyAlignment="1">
      <alignment horizontal="center"/>
      <protection/>
    </xf>
    <xf numFmtId="193" fontId="15" fillId="33" borderId="36" xfId="55" applyFont="1" applyFill="1" applyBorder="1" applyAlignment="1">
      <alignment horizontal="center"/>
      <protection/>
    </xf>
    <xf numFmtId="193" fontId="15" fillId="33" borderId="37" xfId="55" applyFont="1" applyFill="1" applyBorder="1" applyAlignment="1">
      <alignment horizontal="center"/>
      <protection/>
    </xf>
    <xf numFmtId="37" fontId="0" fillId="0" borderId="27" xfId="58" applyNumberFormat="1" applyFont="1" applyBorder="1" applyAlignment="1">
      <alignment horizontal="left"/>
      <protection/>
    </xf>
    <xf numFmtId="37" fontId="0" fillId="0" borderId="28" xfId="58" applyNumberFormat="1" applyFont="1" applyBorder="1" applyAlignment="1">
      <alignment horizontal="left"/>
      <protection/>
    </xf>
    <xf numFmtId="37" fontId="0" fillId="0" borderId="29" xfId="58" applyNumberFormat="1" applyFont="1" applyBorder="1" applyAlignment="1">
      <alignment horizontal="left"/>
      <protection/>
    </xf>
    <xf numFmtId="37" fontId="0" fillId="0" borderId="32" xfId="58" applyNumberFormat="1" applyFont="1" applyBorder="1" applyAlignment="1">
      <alignment horizontal="left"/>
      <protection/>
    </xf>
    <xf numFmtId="37" fontId="0" fillId="0" borderId="10" xfId="58" applyNumberFormat="1" applyFont="1" applyBorder="1" applyAlignment="1">
      <alignment horizontal="left"/>
      <protection/>
    </xf>
    <xf numFmtId="37" fontId="0" fillId="0" borderId="33" xfId="58" applyNumberFormat="1" applyFont="1" applyBorder="1" applyAlignment="1">
      <alignment horizontal="left"/>
      <protection/>
    </xf>
    <xf numFmtId="193" fontId="12" fillId="0" borderId="0" xfId="55" applyFont="1" applyBorder="1" applyAlignment="1">
      <alignment horizontal="center"/>
      <protection/>
    </xf>
    <xf numFmtId="37" fontId="0" fillId="0" borderId="0" xfId="59" applyNumberFormat="1" applyFont="1" applyBorder="1" applyAlignment="1">
      <alignment horizontal="left" wrapText="1"/>
      <protection/>
    </xf>
    <xf numFmtId="37" fontId="0" fillId="0" borderId="27" xfId="59" applyNumberFormat="1" applyFont="1" applyBorder="1" applyAlignment="1">
      <alignment horizontal="left" wrapText="1"/>
      <protection/>
    </xf>
    <xf numFmtId="37" fontId="0" fillId="0" borderId="28" xfId="59" applyNumberFormat="1" applyFont="1" applyBorder="1" applyAlignment="1">
      <alignment horizontal="left" wrapText="1"/>
      <protection/>
    </xf>
    <xf numFmtId="37" fontId="0" fillId="0" borderId="29" xfId="59" applyNumberFormat="1" applyFont="1" applyBorder="1" applyAlignment="1">
      <alignment horizontal="left" wrapText="1"/>
      <protection/>
    </xf>
    <xf numFmtId="37" fontId="0" fillId="0" borderId="32" xfId="59" applyNumberFormat="1" applyFont="1" applyBorder="1" applyAlignment="1">
      <alignment horizontal="left" wrapText="1"/>
      <protection/>
    </xf>
    <xf numFmtId="37" fontId="0" fillId="0" borderId="10" xfId="59" applyNumberFormat="1" applyFont="1" applyBorder="1" applyAlignment="1">
      <alignment horizontal="left" wrapText="1"/>
      <protection/>
    </xf>
    <xf numFmtId="37" fontId="0" fillId="0" borderId="33" xfId="59" applyNumberFormat="1" applyFont="1" applyBorder="1" applyAlignment="1">
      <alignment horizontal="left" wrapText="1"/>
      <protection/>
    </xf>
    <xf numFmtId="0" fontId="13" fillId="33" borderId="23" xfId="58" applyFont="1" applyFill="1" applyBorder="1" applyAlignment="1">
      <alignment horizontal="center" vertical="center" wrapText="1"/>
      <protection/>
    </xf>
    <xf numFmtId="37" fontId="0" fillId="0" borderId="0" xfId="59" applyNumberFormat="1" applyFont="1" applyBorder="1" applyAlignment="1">
      <alignment horizontal="left"/>
      <protection/>
    </xf>
    <xf numFmtId="193" fontId="12" fillId="0" borderId="0" xfId="55" applyFont="1" applyFill="1" applyAlignment="1">
      <alignment horizontal="center"/>
      <protection/>
    </xf>
    <xf numFmtId="37" fontId="0" fillId="0" borderId="32" xfId="59" applyNumberFormat="1" applyFont="1" applyBorder="1" applyAlignment="1">
      <alignment horizontal="left"/>
      <protection/>
    </xf>
    <xf numFmtId="37" fontId="0" fillId="0" borderId="10" xfId="59" applyNumberFormat="1" applyFont="1" applyBorder="1" applyAlignment="1">
      <alignment horizontal="left"/>
      <protection/>
    </xf>
    <xf numFmtId="37" fontId="0" fillId="0" borderId="33" xfId="59" applyNumberFormat="1" applyFont="1" applyBorder="1" applyAlignment="1">
      <alignment horizontal="left"/>
      <protection/>
    </xf>
    <xf numFmtId="37" fontId="0" fillId="0" borderId="27" xfId="59" applyNumberFormat="1" applyFont="1" applyBorder="1" applyAlignment="1">
      <alignment horizontal="left"/>
      <protection/>
    </xf>
    <xf numFmtId="37" fontId="0" fillId="0" borderId="28" xfId="59" applyNumberFormat="1" applyFont="1" applyBorder="1" applyAlignment="1">
      <alignment horizontal="left"/>
      <protection/>
    </xf>
    <xf numFmtId="37" fontId="0" fillId="0" borderId="29" xfId="59" applyNumberFormat="1" applyFont="1" applyBorder="1" applyAlignment="1">
      <alignment horizontal="left"/>
      <protection/>
    </xf>
    <xf numFmtId="37" fontId="0" fillId="0" borderId="0" xfId="60" applyNumberFormat="1" applyFont="1" applyBorder="1" applyAlignment="1">
      <alignment horizontal="left"/>
      <protection/>
    </xf>
    <xf numFmtId="37" fontId="0" fillId="0" borderId="32" xfId="60" applyNumberFormat="1" applyFont="1" applyBorder="1" applyAlignment="1">
      <alignment horizontal="left" wrapText="1"/>
      <protection/>
    </xf>
    <xf numFmtId="37" fontId="0" fillId="0" borderId="10" xfId="60" applyNumberFormat="1" applyFont="1" applyBorder="1" applyAlignment="1">
      <alignment horizontal="left" wrapText="1"/>
      <protection/>
    </xf>
    <xf numFmtId="37" fontId="0" fillId="0" borderId="33" xfId="60" applyNumberFormat="1" applyFont="1" applyBorder="1" applyAlignment="1">
      <alignment horizontal="left" wrapText="1"/>
      <protection/>
    </xf>
    <xf numFmtId="37" fontId="0" fillId="0" borderId="27" xfId="60" applyNumberFormat="1" applyFont="1" applyBorder="1" applyAlignment="1">
      <alignment horizontal="left" wrapText="1"/>
      <protection/>
    </xf>
    <xf numFmtId="37" fontId="0" fillId="0" borderId="28" xfId="60" applyNumberFormat="1" applyFont="1" applyBorder="1" applyAlignment="1">
      <alignment horizontal="left" wrapText="1"/>
      <protection/>
    </xf>
    <xf numFmtId="37" fontId="0" fillId="0" borderId="29" xfId="60" applyNumberFormat="1" applyFont="1" applyBorder="1" applyAlignment="1">
      <alignment horizontal="left" wrapText="1"/>
      <protection/>
    </xf>
    <xf numFmtId="37" fontId="0" fillId="0" borderId="0" xfId="60" applyNumberFormat="1" applyFont="1" applyAlignment="1">
      <alignment horizontal="left"/>
      <protection/>
    </xf>
    <xf numFmtId="37" fontId="0" fillId="0" borderId="32" xfId="60" applyNumberFormat="1" applyFont="1" applyBorder="1" applyAlignment="1">
      <alignment horizontal="left"/>
      <protection/>
    </xf>
    <xf numFmtId="37" fontId="0" fillId="0" borderId="10" xfId="60" applyNumberFormat="1" applyFont="1" applyBorder="1" applyAlignment="1">
      <alignment horizontal="left"/>
      <protection/>
    </xf>
    <xf numFmtId="37" fontId="0" fillId="0" borderId="33" xfId="60" applyNumberFormat="1" applyFont="1" applyBorder="1" applyAlignment="1">
      <alignment horizontal="left"/>
      <protection/>
    </xf>
    <xf numFmtId="37" fontId="0" fillId="0" borderId="27" xfId="60" applyNumberFormat="1" applyFont="1" applyBorder="1" applyAlignment="1">
      <alignment horizontal="left"/>
      <protection/>
    </xf>
    <xf numFmtId="37" fontId="0" fillId="0" borderId="28" xfId="60" applyNumberFormat="1" applyFont="1" applyBorder="1" applyAlignment="1">
      <alignment horizontal="left"/>
      <protection/>
    </xf>
    <xf numFmtId="37" fontId="0" fillId="0" borderId="29" xfId="60" applyNumberFormat="1" applyFont="1" applyBorder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" xfId="53"/>
    <cellStyle name="Normal_financiera" xfId="54"/>
    <cellStyle name="Normal_Financiera_1" xfId="55"/>
    <cellStyle name="Normal_Financiera_2" xfId="56"/>
    <cellStyle name="Normal_Financiera_3" xfId="57"/>
    <cellStyle name="Normal_Financiera_4" xfId="58"/>
    <cellStyle name="Normal_Financiera_5" xfId="59"/>
    <cellStyle name="Normal_Financiera_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180975</xdr:colOff>
      <xdr:row>3</xdr:row>
      <xdr:rowOff>57150</xdr:rowOff>
    </xdr:to>
    <xdr:pic>
      <xdr:nvPicPr>
        <xdr:cNvPr id="1" name="1 Imagen" descr="logo Superintendencia actualizado.jpg"/>
        <xdr:cNvPicPr preferRelativeResize="1">
          <a:picLocks noChangeAspect="1"/>
        </xdr:cNvPicPr>
      </xdr:nvPicPr>
      <xdr:blipFill>
        <a:blip r:embed="rId1"/>
        <a:srcRect l="9259" t="26690" r="13456" b="27401"/>
        <a:stretch>
          <a:fillRect/>
        </a:stretch>
      </xdr:blipFill>
      <xdr:spPr>
        <a:xfrm>
          <a:off x="19050" y="38100"/>
          <a:ext cx="2162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3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" style="48" customWidth="1"/>
    <col min="2" max="2" width="9.16015625" style="48" customWidth="1"/>
    <col min="3" max="3" width="77.5" style="48" bestFit="1" customWidth="1"/>
    <col min="4" max="4" width="27.5" style="48" customWidth="1"/>
    <col min="5" max="16384" width="12" style="48" customWidth="1"/>
  </cols>
  <sheetData>
    <row r="1" ht="11.25"/>
    <row r="2" ht="11.25"/>
    <row r="3" ht="11.25"/>
    <row r="4" ht="11.25"/>
    <row r="5" spans="1:3" ht="11.25">
      <c r="A5" s="208" t="s">
        <v>266</v>
      </c>
      <c r="B5" s="208"/>
      <c r="C5" s="208"/>
    </row>
    <row r="6" spans="1:3" ht="11.25">
      <c r="A6" s="49"/>
      <c r="B6" s="49"/>
      <c r="C6" s="49"/>
    </row>
    <row r="7" ht="11.25">
      <c r="A7" s="50" t="s">
        <v>263</v>
      </c>
    </row>
    <row r="8" ht="11.25">
      <c r="B8" s="50" t="s">
        <v>267</v>
      </c>
    </row>
    <row r="9" ht="11.25">
      <c r="C9" s="48" t="s">
        <v>215</v>
      </c>
    </row>
    <row r="10" spans="1:3" ht="11.25">
      <c r="A10" s="51" t="s">
        <v>213</v>
      </c>
      <c r="B10" s="47"/>
      <c r="C10" s="47"/>
    </row>
    <row r="11" ht="11.25">
      <c r="B11" s="50" t="str">
        <f>+B8</f>
        <v>Enero-diciembre 2008-2009</v>
      </c>
    </row>
    <row r="12" ht="11.25">
      <c r="C12" s="48" t="s">
        <v>214</v>
      </c>
    </row>
    <row r="13" ht="11.25">
      <c r="A13" s="50" t="s">
        <v>264</v>
      </c>
    </row>
    <row r="14" ht="11.25">
      <c r="B14" s="50" t="s">
        <v>268</v>
      </c>
    </row>
    <row r="15" ht="11.25">
      <c r="C15" s="48" t="s">
        <v>216</v>
      </c>
    </row>
    <row r="16" ht="11.25">
      <c r="C16" s="48" t="s">
        <v>217</v>
      </c>
    </row>
    <row r="17" ht="11.25">
      <c r="C17" s="48" t="s">
        <v>218</v>
      </c>
    </row>
    <row r="18" ht="11.25">
      <c r="C18" s="48" t="s">
        <v>219</v>
      </c>
    </row>
    <row r="19" ht="11.25">
      <c r="C19" s="48" t="s">
        <v>220</v>
      </c>
    </row>
    <row r="20" ht="11.25">
      <c r="C20" s="48" t="s">
        <v>221</v>
      </c>
    </row>
    <row r="21" ht="11.25">
      <c r="C21" s="48" t="s">
        <v>222</v>
      </c>
    </row>
    <row r="22" ht="11.25">
      <c r="C22" s="48" t="s">
        <v>223</v>
      </c>
    </row>
    <row r="23" ht="11.25">
      <c r="C23" s="48" t="s">
        <v>224</v>
      </c>
    </row>
    <row r="56" ht="13.5" customHeight="1"/>
    <row r="57" ht="13.5" customHeight="1"/>
  </sheetData>
  <sheetProtection/>
  <mergeCells count="1">
    <mergeCell ref="A5:C5"/>
  </mergeCells>
  <hyperlinks>
    <hyperlink ref="C9" location="'Result financieros comparados'!A1" display="Resultados financieros comparados"/>
    <hyperlink ref="C12" location="'Princip indica financieros'!A1" display="Principales indicadores financieros"/>
    <hyperlink ref="C15" location="'Balance general por rubros'!A1" display="Balance general de las isapres por rubros"/>
    <hyperlink ref="C16" location="'Estado resultados por rubros'!A1" display="Estado de resultados de las isapres por rubros"/>
    <hyperlink ref="C17" location="'Estado flujo por rubros'!A1" display="Estado de flujo de efectivos de las isapres por rubros"/>
    <hyperlink ref="C18" location="'Balance general isapres abierta'!A1" display="Balance general de las isapres abiertas por cuentas"/>
    <hyperlink ref="C19" location="'Balance general isapres cerrada'!A1" display="Balance general de las isapres cerradas por cuentas"/>
    <hyperlink ref="C20" location="'Estado resultados isapres abier'!A1" display="Estado de resultados de las isapres abiertas por cuentas"/>
    <hyperlink ref="C21" location="'Estado resultados isapres cerra'!A1" display="Estado de resultados de las isapres cerradas por cuentas"/>
    <hyperlink ref="C22" location="'Estado flujo isapres abiertas'!A1" display="Estado de flujo de efectivos de las isapres abiertas por cuentas"/>
    <hyperlink ref="C23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PageLayoutView="0" workbookViewId="0" topLeftCell="A1">
      <selection activeCell="A1" sqref="A1:H1"/>
    </sheetView>
  </sheetViews>
  <sheetFormatPr defaultColWidth="9" defaultRowHeight="11.25"/>
  <cols>
    <col min="1" max="1" width="35" style="4" bestFit="1" customWidth="1"/>
    <col min="2" max="2" width="9.66015625" style="4" customWidth="1"/>
    <col min="3" max="3" width="11.16015625" style="4" customWidth="1"/>
    <col min="4" max="4" width="10.83203125" style="4" customWidth="1"/>
    <col min="5" max="5" width="12.16015625" style="4" bestFit="1" customWidth="1"/>
    <col min="6" max="6" width="11.33203125" style="4" customWidth="1"/>
    <col min="7" max="7" width="10.66015625" style="4" customWidth="1"/>
    <col min="8" max="8" width="13.5" style="4" bestFit="1" customWidth="1"/>
    <col min="9" max="16384" width="9" style="5" customWidth="1"/>
  </cols>
  <sheetData>
    <row r="1" spans="1:8" ht="11.25">
      <c r="A1" s="399"/>
      <c r="B1" s="399"/>
      <c r="C1" s="399"/>
      <c r="D1" s="399"/>
      <c r="E1" s="399"/>
      <c r="F1" s="399"/>
      <c r="G1" s="399"/>
      <c r="H1" s="399"/>
    </row>
    <row r="2" spans="1:8" ht="11.25">
      <c r="A2" s="292" t="s">
        <v>233</v>
      </c>
      <c r="B2" s="293"/>
      <c r="C2" s="293"/>
      <c r="D2" s="293"/>
      <c r="E2" s="293"/>
      <c r="F2" s="293"/>
      <c r="G2" s="293"/>
      <c r="H2" s="294"/>
    </row>
    <row r="3" spans="1:8" ht="11.25">
      <c r="A3" s="362" t="s">
        <v>281</v>
      </c>
      <c r="B3" s="363"/>
      <c r="C3" s="363"/>
      <c r="D3" s="363"/>
      <c r="E3" s="363"/>
      <c r="F3" s="363"/>
      <c r="G3" s="363"/>
      <c r="H3" s="364"/>
    </row>
    <row r="4" spans="1:8" ht="11.25">
      <c r="A4" s="380" t="s">
        <v>278</v>
      </c>
      <c r="B4" s="381"/>
      <c r="C4" s="381"/>
      <c r="D4" s="381"/>
      <c r="E4" s="381"/>
      <c r="F4" s="381"/>
      <c r="G4" s="381"/>
      <c r="H4" s="382"/>
    </row>
    <row r="5" spans="1:8" ht="15.75" customHeight="1">
      <c r="A5" s="375" t="s">
        <v>59</v>
      </c>
      <c r="B5" s="357" t="s">
        <v>45</v>
      </c>
      <c r="C5" s="357" t="s">
        <v>255</v>
      </c>
      <c r="D5" s="357" t="s">
        <v>115</v>
      </c>
      <c r="E5" s="357" t="s">
        <v>47</v>
      </c>
      <c r="F5" s="357" t="s">
        <v>257</v>
      </c>
      <c r="G5" s="357" t="s">
        <v>49</v>
      </c>
      <c r="H5" s="355" t="s">
        <v>52</v>
      </c>
    </row>
    <row r="6" spans="1:8" ht="11.25">
      <c r="A6" s="397"/>
      <c r="B6" s="358"/>
      <c r="C6" s="358"/>
      <c r="D6" s="358"/>
      <c r="E6" s="358"/>
      <c r="F6" s="358"/>
      <c r="G6" s="358"/>
      <c r="H6" s="356"/>
    </row>
    <row r="7" spans="1:8" ht="11.25">
      <c r="A7" s="186" t="s">
        <v>120</v>
      </c>
      <c r="B7" s="189">
        <v>1554019</v>
      </c>
      <c r="C7" s="189">
        <v>10697330</v>
      </c>
      <c r="D7" s="189">
        <v>13658086</v>
      </c>
      <c r="E7" s="189">
        <v>1948272</v>
      </c>
      <c r="F7" s="189">
        <v>9863484</v>
      </c>
      <c r="G7" s="189">
        <v>942927</v>
      </c>
      <c r="H7" s="187">
        <v>38664118</v>
      </c>
    </row>
    <row r="8" spans="1:8" ht="11.25">
      <c r="A8" s="188" t="s">
        <v>121</v>
      </c>
      <c r="B8" s="189">
        <v>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</row>
    <row r="9" spans="1:8" ht="11.25">
      <c r="A9" s="188" t="s">
        <v>122</v>
      </c>
      <c r="B9" s="189">
        <v>126382</v>
      </c>
      <c r="C9" s="189">
        <v>1682192</v>
      </c>
      <c r="D9" s="189">
        <v>886564</v>
      </c>
      <c r="E9" s="189">
        <v>42240</v>
      </c>
      <c r="F9" s="189">
        <v>1109887</v>
      </c>
      <c r="G9" s="189">
        <v>382717</v>
      </c>
      <c r="H9" s="189">
        <v>4229982</v>
      </c>
    </row>
    <row r="10" spans="1:8" ht="11.25">
      <c r="A10" s="188" t="s">
        <v>123</v>
      </c>
      <c r="B10" s="189">
        <v>0</v>
      </c>
      <c r="C10" s="189">
        <v>18084263</v>
      </c>
      <c r="D10" s="189">
        <v>0</v>
      </c>
      <c r="E10" s="189">
        <v>7326895</v>
      </c>
      <c r="F10" s="189">
        <v>4256545</v>
      </c>
      <c r="G10" s="189">
        <v>767650</v>
      </c>
      <c r="H10" s="189">
        <v>30435353</v>
      </c>
    </row>
    <row r="11" spans="1:8" ht="11.25">
      <c r="A11" s="190" t="s">
        <v>249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91">
        <v>0</v>
      </c>
    </row>
    <row r="12" spans="1:8" ht="11.25">
      <c r="A12" s="177" t="s">
        <v>124</v>
      </c>
      <c r="B12" s="178">
        <v>1680401</v>
      </c>
      <c r="C12" s="178">
        <v>30463785</v>
      </c>
      <c r="D12" s="178">
        <v>14544650</v>
      </c>
      <c r="E12" s="178">
        <v>9317407</v>
      </c>
      <c r="F12" s="178">
        <v>15229916</v>
      </c>
      <c r="G12" s="178">
        <v>2093294</v>
      </c>
      <c r="H12" s="179">
        <v>73329453</v>
      </c>
    </row>
    <row r="13" spans="1:8" ht="11.25">
      <c r="A13" s="192" t="s">
        <v>125</v>
      </c>
      <c r="B13" s="189">
        <v>-963670</v>
      </c>
      <c r="C13" s="189">
        <v>-25304761</v>
      </c>
      <c r="D13" s="189">
        <v>-10499788</v>
      </c>
      <c r="E13" s="189">
        <v>-8157372</v>
      </c>
      <c r="F13" s="189">
        <v>-10870741</v>
      </c>
      <c r="G13" s="189">
        <v>-1554859</v>
      </c>
      <c r="H13" s="187">
        <v>-57351191</v>
      </c>
    </row>
    <row r="14" spans="1:8" ht="11.25">
      <c r="A14" s="188" t="s">
        <v>126</v>
      </c>
      <c r="B14" s="189">
        <v>-458371</v>
      </c>
      <c r="C14" s="189">
        <v>-3123939</v>
      </c>
      <c r="D14" s="189">
        <v>-3125836</v>
      </c>
      <c r="E14" s="189">
        <v>-506536</v>
      </c>
      <c r="F14" s="189">
        <v>-2337601</v>
      </c>
      <c r="G14" s="189">
        <v>-304662</v>
      </c>
      <c r="H14" s="189">
        <v>-9856945</v>
      </c>
    </row>
    <row r="15" spans="1:8" ht="11.25">
      <c r="A15" s="188" t="s">
        <v>127</v>
      </c>
      <c r="B15" s="189">
        <v>-1607</v>
      </c>
      <c r="C15" s="189">
        <v>-8123</v>
      </c>
      <c r="D15" s="189">
        <v>-45266</v>
      </c>
      <c r="E15" s="189">
        <v>-82091</v>
      </c>
      <c r="F15" s="189">
        <v>-2719</v>
      </c>
      <c r="G15" s="189">
        <v>0</v>
      </c>
      <c r="H15" s="189">
        <v>-139806</v>
      </c>
    </row>
    <row r="16" spans="1:8" ht="11.25">
      <c r="A16" s="188" t="s">
        <v>128</v>
      </c>
      <c r="B16" s="189">
        <v>-448</v>
      </c>
      <c r="C16" s="189">
        <v>-39475</v>
      </c>
      <c r="D16" s="189">
        <v>-34049</v>
      </c>
      <c r="E16" s="189">
        <v>-753</v>
      </c>
      <c r="F16" s="189">
        <v>-1861</v>
      </c>
      <c r="G16" s="189">
        <v>-301</v>
      </c>
      <c r="H16" s="189">
        <v>-76887</v>
      </c>
    </row>
    <row r="17" spans="1:8" ht="11.25">
      <c r="A17" s="188" t="s">
        <v>129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</row>
    <row r="18" spans="1:8" ht="11.25">
      <c r="A18" s="190" t="s">
        <v>250</v>
      </c>
      <c r="B18" s="189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91">
        <v>0</v>
      </c>
    </row>
    <row r="19" spans="1:8" ht="11.25">
      <c r="A19" s="180" t="s">
        <v>130</v>
      </c>
      <c r="B19" s="181">
        <v>-1424096</v>
      </c>
      <c r="C19" s="181">
        <v>-28476298</v>
      </c>
      <c r="D19" s="181">
        <v>-13704939</v>
      </c>
      <c r="E19" s="181">
        <v>-8746752</v>
      </c>
      <c r="F19" s="181">
        <v>-13212922</v>
      </c>
      <c r="G19" s="181">
        <v>-1859822</v>
      </c>
      <c r="H19" s="182">
        <v>-67424829</v>
      </c>
    </row>
    <row r="20" spans="1:8" ht="11.25">
      <c r="A20" s="183" t="s">
        <v>131</v>
      </c>
      <c r="B20" s="184">
        <v>256305</v>
      </c>
      <c r="C20" s="184">
        <v>1987487</v>
      </c>
      <c r="D20" s="184">
        <v>839711</v>
      </c>
      <c r="E20" s="184">
        <v>570655</v>
      </c>
      <c r="F20" s="184">
        <v>2016994</v>
      </c>
      <c r="G20" s="184">
        <v>233472</v>
      </c>
      <c r="H20" s="185">
        <v>5904624</v>
      </c>
    </row>
    <row r="21" spans="1:8" ht="11.25">
      <c r="A21" s="192" t="s">
        <v>132</v>
      </c>
      <c r="B21" s="189">
        <v>-5135</v>
      </c>
      <c r="C21" s="189">
        <v>0</v>
      </c>
      <c r="D21" s="189">
        <v>0</v>
      </c>
      <c r="E21" s="189">
        <v>0</v>
      </c>
      <c r="F21" s="189">
        <v>-6602</v>
      </c>
      <c r="G21" s="189">
        <v>0</v>
      </c>
      <c r="H21" s="187">
        <v>-11737</v>
      </c>
    </row>
    <row r="22" spans="1:8" ht="11.25">
      <c r="A22" s="188" t="s">
        <v>133</v>
      </c>
      <c r="B22" s="189">
        <v>-420225</v>
      </c>
      <c r="C22" s="189">
        <v>-1072204</v>
      </c>
      <c r="D22" s="189">
        <v>-619831</v>
      </c>
      <c r="E22" s="189">
        <v>-477484</v>
      </c>
      <c r="F22" s="189">
        <v>-1534975</v>
      </c>
      <c r="G22" s="189">
        <v>-190339</v>
      </c>
      <c r="H22" s="189">
        <v>-4315058</v>
      </c>
    </row>
    <row r="23" spans="1:8" ht="11.25">
      <c r="A23" s="188" t="s">
        <v>134</v>
      </c>
      <c r="B23" s="189">
        <v>0</v>
      </c>
      <c r="C23" s="189">
        <v>-142305</v>
      </c>
      <c r="D23" s="189">
        <v>0</v>
      </c>
      <c r="E23" s="189">
        <v>0</v>
      </c>
      <c r="F23" s="189">
        <v>0</v>
      </c>
      <c r="G23" s="189">
        <v>0</v>
      </c>
      <c r="H23" s="189">
        <v>-142305</v>
      </c>
    </row>
    <row r="24" spans="1:8" ht="11.25">
      <c r="A24" s="190" t="s">
        <v>135</v>
      </c>
      <c r="B24" s="189">
        <v>-34889</v>
      </c>
      <c r="C24" s="189">
        <v>-977475</v>
      </c>
      <c r="D24" s="189">
        <v>-867097</v>
      </c>
      <c r="E24" s="189">
        <v>-303112</v>
      </c>
      <c r="F24" s="189">
        <v>-902726</v>
      </c>
      <c r="G24" s="189">
        <v>-78865</v>
      </c>
      <c r="H24" s="191">
        <v>-3164164</v>
      </c>
    </row>
    <row r="25" spans="1:8" ht="11.25">
      <c r="A25" s="180" t="s">
        <v>136</v>
      </c>
      <c r="B25" s="181">
        <v>-460249</v>
      </c>
      <c r="C25" s="181">
        <v>-2191984</v>
      </c>
      <c r="D25" s="181">
        <v>-1486928</v>
      </c>
      <c r="E25" s="181">
        <v>-780596</v>
      </c>
      <c r="F25" s="181">
        <v>-2444303</v>
      </c>
      <c r="G25" s="181">
        <v>-269204</v>
      </c>
      <c r="H25" s="182">
        <v>-7633264</v>
      </c>
    </row>
    <row r="26" spans="1:8" ht="11.25">
      <c r="A26" s="183" t="s">
        <v>137</v>
      </c>
      <c r="B26" s="184">
        <v>-203944</v>
      </c>
      <c r="C26" s="184">
        <v>-204497</v>
      </c>
      <c r="D26" s="184">
        <v>-647217</v>
      </c>
      <c r="E26" s="184">
        <v>-209941</v>
      </c>
      <c r="F26" s="184">
        <v>-427309</v>
      </c>
      <c r="G26" s="184">
        <v>-35732</v>
      </c>
      <c r="H26" s="185">
        <v>-1728640</v>
      </c>
    </row>
    <row r="27" spans="1:8" ht="11.25">
      <c r="A27" s="192" t="s">
        <v>138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7">
        <v>0</v>
      </c>
    </row>
    <row r="28" spans="1:8" ht="11.25">
      <c r="A28" s="188" t="s">
        <v>139</v>
      </c>
      <c r="B28" s="189">
        <v>204821</v>
      </c>
      <c r="C28" s="189">
        <v>436789</v>
      </c>
      <c r="D28" s="189">
        <v>740083</v>
      </c>
      <c r="E28" s="189">
        <v>966170</v>
      </c>
      <c r="F28" s="189">
        <v>673168</v>
      </c>
      <c r="G28" s="189">
        <v>54518</v>
      </c>
      <c r="H28" s="189">
        <v>3075549</v>
      </c>
    </row>
    <row r="29" spans="1:8" ht="11.25">
      <c r="A29" s="188" t="s">
        <v>140</v>
      </c>
      <c r="B29" s="189">
        <v>204821</v>
      </c>
      <c r="C29" s="189">
        <v>436789</v>
      </c>
      <c r="D29" s="189">
        <v>740083</v>
      </c>
      <c r="E29" s="189">
        <v>966170</v>
      </c>
      <c r="F29" s="189">
        <v>673168</v>
      </c>
      <c r="G29" s="189">
        <v>54518</v>
      </c>
      <c r="H29" s="189">
        <v>3075549</v>
      </c>
    </row>
    <row r="30" spans="1:8" ht="11.25">
      <c r="A30" s="188" t="s">
        <v>141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</row>
    <row r="31" spans="1:8" ht="11.25">
      <c r="A31" s="188" t="s">
        <v>142</v>
      </c>
      <c r="B31" s="189">
        <v>-4524</v>
      </c>
      <c r="C31" s="189">
        <v>-119516</v>
      </c>
      <c r="D31" s="189">
        <v>-6030</v>
      </c>
      <c r="E31" s="189">
        <v>-603708</v>
      </c>
      <c r="F31" s="189">
        <v>-244249</v>
      </c>
      <c r="G31" s="189">
        <v>-12514</v>
      </c>
      <c r="H31" s="189">
        <v>-990541</v>
      </c>
    </row>
    <row r="32" spans="1:8" ht="11.25">
      <c r="A32" s="188" t="s">
        <v>143</v>
      </c>
      <c r="B32" s="189">
        <v>-4524</v>
      </c>
      <c r="C32" s="189">
        <v>-119516</v>
      </c>
      <c r="D32" s="189">
        <v>-6030</v>
      </c>
      <c r="E32" s="189">
        <v>-603708</v>
      </c>
      <c r="F32" s="189">
        <v>-244249</v>
      </c>
      <c r="G32" s="189">
        <v>-12514</v>
      </c>
      <c r="H32" s="189">
        <v>-990541</v>
      </c>
    </row>
    <row r="33" spans="1:8" ht="11.25">
      <c r="A33" s="190" t="s">
        <v>144</v>
      </c>
      <c r="B33" s="189">
        <v>16277</v>
      </c>
      <c r="C33" s="189">
        <v>22157</v>
      </c>
      <c r="D33" s="189">
        <v>49136</v>
      </c>
      <c r="E33" s="189">
        <v>5502</v>
      </c>
      <c r="F33" s="189">
        <v>124109</v>
      </c>
      <c r="G33" s="189">
        <v>4486</v>
      </c>
      <c r="H33" s="191">
        <v>221667</v>
      </c>
    </row>
    <row r="34" spans="1:8" ht="11.25">
      <c r="A34" s="180" t="s">
        <v>145</v>
      </c>
      <c r="B34" s="181">
        <v>216574</v>
      </c>
      <c r="C34" s="181">
        <v>339430</v>
      </c>
      <c r="D34" s="181">
        <v>783189</v>
      </c>
      <c r="E34" s="181">
        <v>367964</v>
      </c>
      <c r="F34" s="181">
        <v>553028</v>
      </c>
      <c r="G34" s="181">
        <v>46490</v>
      </c>
      <c r="H34" s="182">
        <v>2306675</v>
      </c>
    </row>
    <row r="35" spans="1:8" ht="11.25">
      <c r="A35" s="183" t="s">
        <v>146</v>
      </c>
      <c r="B35" s="184">
        <v>12630</v>
      </c>
      <c r="C35" s="184">
        <v>134933</v>
      </c>
      <c r="D35" s="184">
        <v>135972</v>
      </c>
      <c r="E35" s="184">
        <v>158023</v>
      </c>
      <c r="F35" s="184">
        <v>125719</v>
      </c>
      <c r="G35" s="184">
        <v>10758</v>
      </c>
      <c r="H35" s="185">
        <v>578035</v>
      </c>
    </row>
    <row r="36" spans="1:8" ht="11.25">
      <c r="A36" s="192" t="s">
        <v>147</v>
      </c>
      <c r="B36" s="189">
        <v>235</v>
      </c>
      <c r="C36" s="189">
        <v>-46351</v>
      </c>
      <c r="D36" s="189">
        <v>-51690</v>
      </c>
      <c r="E36" s="189">
        <v>0</v>
      </c>
      <c r="F36" s="189">
        <v>0</v>
      </c>
      <c r="G36" s="189">
        <v>-1829</v>
      </c>
      <c r="H36" s="187">
        <v>-99635</v>
      </c>
    </row>
    <row r="37" spans="1:8" ht="11.25">
      <c r="A37" s="188" t="s">
        <v>148</v>
      </c>
      <c r="B37" s="189">
        <v>0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</row>
    <row r="38" spans="1:8" ht="11.25">
      <c r="A38" s="190" t="s">
        <v>149</v>
      </c>
      <c r="B38" s="189">
        <v>0</v>
      </c>
      <c r="C38" s="189">
        <v>0</v>
      </c>
      <c r="D38" s="189">
        <v>0</v>
      </c>
      <c r="E38" s="189">
        <v>0</v>
      </c>
      <c r="F38" s="189">
        <v>0</v>
      </c>
      <c r="G38" s="189">
        <v>0</v>
      </c>
      <c r="H38" s="191">
        <v>0</v>
      </c>
    </row>
    <row r="39" spans="1:8" ht="11.25">
      <c r="A39" s="177" t="s">
        <v>111</v>
      </c>
      <c r="B39" s="178">
        <v>12865</v>
      </c>
      <c r="C39" s="178">
        <v>88582</v>
      </c>
      <c r="D39" s="178">
        <v>84282</v>
      </c>
      <c r="E39" s="178">
        <v>158023</v>
      </c>
      <c r="F39" s="178">
        <v>125719</v>
      </c>
      <c r="G39" s="178">
        <v>8929</v>
      </c>
      <c r="H39" s="179">
        <v>478400</v>
      </c>
    </row>
    <row r="40" spans="1:8" ht="11.25">
      <c r="A40" s="403" t="s">
        <v>272</v>
      </c>
      <c r="B40" s="404"/>
      <c r="C40" s="404"/>
      <c r="D40" s="404"/>
      <c r="E40" s="404"/>
      <c r="F40" s="404"/>
      <c r="G40" s="404"/>
      <c r="H40" s="405"/>
    </row>
    <row r="41" spans="1:8" ht="11.25" customHeight="1">
      <c r="A41" s="400"/>
      <c r="B41" s="401"/>
      <c r="C41" s="401"/>
      <c r="D41" s="401"/>
      <c r="E41" s="401"/>
      <c r="F41" s="401"/>
      <c r="G41" s="401"/>
      <c r="H41" s="402"/>
    </row>
    <row r="42" spans="1:8" ht="11.25">
      <c r="A42" s="398"/>
      <c r="B42" s="398"/>
      <c r="C42" s="398"/>
      <c r="D42" s="398"/>
      <c r="E42" s="398"/>
      <c r="F42" s="398"/>
      <c r="G42" s="398"/>
      <c r="H42" s="398"/>
    </row>
    <row r="43" spans="1:8" ht="11.25">
      <c r="A43" s="398"/>
      <c r="B43" s="398"/>
      <c r="C43" s="398"/>
      <c r="D43" s="398"/>
      <c r="E43" s="398"/>
      <c r="F43" s="398"/>
      <c r="G43" s="398"/>
      <c r="H43" s="398"/>
    </row>
  </sheetData>
  <sheetProtection/>
  <mergeCells count="16">
    <mergeCell ref="A43:H43"/>
    <mergeCell ref="A1:H1"/>
    <mergeCell ref="A2:H2"/>
    <mergeCell ref="A3:H3"/>
    <mergeCell ref="A42:H42"/>
    <mergeCell ref="A41:H41"/>
    <mergeCell ref="A40:H40"/>
    <mergeCell ref="D5:D6"/>
    <mergeCell ref="E5:E6"/>
    <mergeCell ref="F5:F6"/>
    <mergeCell ref="A4:H4"/>
    <mergeCell ref="H5:H6"/>
    <mergeCell ref="G5:G6"/>
    <mergeCell ref="A5:A6"/>
    <mergeCell ref="B5:B6"/>
    <mergeCell ref="C5:C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PageLayoutView="0" workbookViewId="0" topLeftCell="A1">
      <selection activeCell="A1" sqref="A1:J1"/>
    </sheetView>
  </sheetViews>
  <sheetFormatPr defaultColWidth="9" defaultRowHeight="11.25"/>
  <cols>
    <col min="1" max="1" width="39.16015625" style="2" bestFit="1" customWidth="1"/>
    <col min="2" max="3" width="13.5" style="2" bestFit="1" customWidth="1"/>
    <col min="4" max="4" width="12.83203125" style="2" bestFit="1" customWidth="1"/>
    <col min="5" max="5" width="12.83203125" style="2" customWidth="1"/>
    <col min="6" max="8" width="13.5" style="2" bestFit="1" customWidth="1"/>
    <col min="9" max="9" width="9.33203125" style="2" customWidth="1"/>
    <col min="10" max="10" width="14.16015625" style="2" bestFit="1" customWidth="1"/>
    <col min="11" max="17" width="9" style="3" customWidth="1"/>
    <col min="18" max="18" width="12" style="0" customWidth="1"/>
    <col min="19" max="16384" width="9" style="3" customWidth="1"/>
  </cols>
  <sheetData>
    <row r="1" spans="1:10" ht="11.25">
      <c r="A1" s="318"/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1.25">
      <c r="A2" s="292" t="s">
        <v>234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10" ht="11.25">
      <c r="A3" s="362" t="s">
        <v>282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1.25">
      <c r="A4" s="359" t="s">
        <v>278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15.75" customHeight="1">
      <c r="A5" s="375" t="s">
        <v>59</v>
      </c>
      <c r="B5" s="357" t="s">
        <v>39</v>
      </c>
      <c r="C5" s="357" t="s">
        <v>265</v>
      </c>
      <c r="D5" s="357" t="s">
        <v>40</v>
      </c>
      <c r="E5" s="357" t="s">
        <v>48</v>
      </c>
      <c r="F5" s="357" t="s">
        <v>237</v>
      </c>
      <c r="G5" s="357" t="s">
        <v>195</v>
      </c>
      <c r="H5" s="357" t="s">
        <v>256</v>
      </c>
      <c r="I5" s="357" t="s">
        <v>43</v>
      </c>
      <c r="J5" s="355" t="s">
        <v>52</v>
      </c>
    </row>
    <row r="6" spans="1:10" ht="11.25">
      <c r="A6" s="397"/>
      <c r="B6" s="358"/>
      <c r="C6" s="358"/>
      <c r="D6" s="358"/>
      <c r="E6" s="358"/>
      <c r="F6" s="358"/>
      <c r="G6" s="358"/>
      <c r="H6" s="358"/>
      <c r="I6" s="358"/>
      <c r="J6" s="356"/>
    </row>
    <row r="7" spans="1:10" ht="11.25">
      <c r="A7" s="202" t="s">
        <v>150</v>
      </c>
      <c r="B7" s="205">
        <v>253692865</v>
      </c>
      <c r="C7" s="205">
        <v>260477097</v>
      </c>
      <c r="D7" s="205">
        <v>93588081</v>
      </c>
      <c r="E7" s="205">
        <v>4587718</v>
      </c>
      <c r="F7" s="205">
        <v>147497966</v>
      </c>
      <c r="G7" s="205">
        <v>265216645</v>
      </c>
      <c r="H7" s="205">
        <v>212794476</v>
      </c>
      <c r="I7" s="205">
        <v>0</v>
      </c>
      <c r="J7" s="203">
        <v>1237854848</v>
      </c>
    </row>
    <row r="8" spans="1:10" ht="11.25">
      <c r="A8" s="204" t="s">
        <v>151</v>
      </c>
      <c r="B8" s="205">
        <v>10120023</v>
      </c>
      <c r="C8" s="205">
        <v>31315497</v>
      </c>
      <c r="D8" s="205">
        <v>5084459</v>
      </c>
      <c r="E8" s="205">
        <v>209010</v>
      </c>
      <c r="F8" s="205">
        <v>17593761</v>
      </c>
      <c r="G8" s="205">
        <v>19819861</v>
      </c>
      <c r="H8" s="205">
        <v>30224225</v>
      </c>
      <c r="I8" s="205">
        <v>0</v>
      </c>
      <c r="J8" s="205">
        <v>114366836</v>
      </c>
    </row>
    <row r="9" spans="1:10" ht="11.25">
      <c r="A9" s="204" t="s">
        <v>152</v>
      </c>
      <c r="B9" s="205">
        <v>26618834</v>
      </c>
      <c r="C9" s="205">
        <v>21030267</v>
      </c>
      <c r="D9" s="205">
        <v>7135760</v>
      </c>
      <c r="E9" s="205">
        <v>488867</v>
      </c>
      <c r="F9" s="205">
        <v>15478847</v>
      </c>
      <c r="G9" s="205">
        <v>20794235</v>
      </c>
      <c r="H9" s="205">
        <v>12494665</v>
      </c>
      <c r="I9" s="205">
        <v>0</v>
      </c>
      <c r="J9" s="205">
        <v>104041475</v>
      </c>
    </row>
    <row r="10" spans="1:10" ht="11.25">
      <c r="A10" s="204" t="s">
        <v>153</v>
      </c>
      <c r="B10" s="205">
        <v>793313</v>
      </c>
      <c r="C10" s="205">
        <v>2202410</v>
      </c>
      <c r="D10" s="205">
        <v>376138</v>
      </c>
      <c r="E10" s="205">
        <v>18</v>
      </c>
      <c r="F10" s="205">
        <v>1374639</v>
      </c>
      <c r="G10" s="205">
        <v>979974</v>
      </c>
      <c r="H10" s="205">
        <v>432894</v>
      </c>
      <c r="I10" s="205">
        <v>2983</v>
      </c>
      <c r="J10" s="205">
        <v>6162369</v>
      </c>
    </row>
    <row r="11" spans="1:10" ht="11.25">
      <c r="A11" s="204" t="s">
        <v>154</v>
      </c>
      <c r="B11" s="205">
        <v>0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</row>
    <row r="12" spans="1:10" ht="11.25">
      <c r="A12" s="204" t="s">
        <v>155</v>
      </c>
      <c r="B12" s="205">
        <v>2793745</v>
      </c>
      <c r="C12" s="205">
        <v>0</v>
      </c>
      <c r="D12" s="205">
        <v>810622</v>
      </c>
      <c r="E12" s="205">
        <v>381249</v>
      </c>
      <c r="F12" s="205">
        <v>807627</v>
      </c>
      <c r="G12" s="205">
        <v>1008004</v>
      </c>
      <c r="H12" s="205">
        <v>2496988</v>
      </c>
      <c r="I12" s="205">
        <v>0</v>
      </c>
      <c r="J12" s="205">
        <v>8298235</v>
      </c>
    </row>
    <row r="13" spans="1:10" ht="11.25">
      <c r="A13" s="204" t="s">
        <v>249</v>
      </c>
      <c r="B13" s="205">
        <v>203425</v>
      </c>
      <c r="C13" s="205">
        <v>0</v>
      </c>
      <c r="D13" s="205">
        <v>219313</v>
      </c>
      <c r="E13" s="205">
        <v>9001</v>
      </c>
      <c r="F13" s="205">
        <v>0</v>
      </c>
      <c r="G13" s="205">
        <v>225149</v>
      </c>
      <c r="H13" s="205">
        <v>0</v>
      </c>
      <c r="I13" s="205">
        <v>0</v>
      </c>
      <c r="J13" s="205">
        <v>656888</v>
      </c>
    </row>
    <row r="14" spans="1:10" ht="11.25">
      <c r="A14" s="204" t="s">
        <v>156</v>
      </c>
      <c r="B14" s="205">
        <v>-181604925</v>
      </c>
      <c r="C14" s="205">
        <v>-215750470</v>
      </c>
      <c r="D14" s="205">
        <v>-70507205</v>
      </c>
      <c r="E14" s="205">
        <v>-2843447</v>
      </c>
      <c r="F14" s="205">
        <v>-107174656</v>
      </c>
      <c r="G14" s="205">
        <v>-192109514</v>
      </c>
      <c r="H14" s="205">
        <v>-168809548</v>
      </c>
      <c r="I14" s="205">
        <v>0</v>
      </c>
      <c r="J14" s="205">
        <v>-938799765</v>
      </c>
    </row>
    <row r="15" spans="1:10" ht="11.25">
      <c r="A15" s="204" t="s">
        <v>157</v>
      </c>
      <c r="B15" s="205">
        <v>-58400480</v>
      </c>
      <c r="C15" s="205">
        <v>-60442372</v>
      </c>
      <c r="D15" s="205">
        <v>-16824740</v>
      </c>
      <c r="E15" s="205">
        <v>-1293021</v>
      </c>
      <c r="F15" s="205">
        <v>-43489308</v>
      </c>
      <c r="G15" s="205">
        <v>-59806145</v>
      </c>
      <c r="H15" s="205">
        <v>-51136135</v>
      </c>
      <c r="I15" s="205">
        <v>0</v>
      </c>
      <c r="J15" s="205">
        <v>-291392201</v>
      </c>
    </row>
    <row r="16" spans="1:10" ht="11.25">
      <c r="A16" s="204" t="s">
        <v>158</v>
      </c>
      <c r="B16" s="205">
        <v>-8476327</v>
      </c>
      <c r="C16" s="205">
        <v>-4799925</v>
      </c>
      <c r="D16" s="205">
        <v>-2246934</v>
      </c>
      <c r="E16" s="205">
        <v>-33077</v>
      </c>
      <c r="F16" s="205">
        <v>-2681209</v>
      </c>
      <c r="G16" s="205">
        <v>-6896951</v>
      </c>
      <c r="H16" s="205">
        <v>-4857625</v>
      </c>
      <c r="I16" s="205">
        <v>0</v>
      </c>
      <c r="J16" s="205">
        <v>-29992048</v>
      </c>
    </row>
    <row r="17" spans="1:10" ht="11.25">
      <c r="A17" s="204" t="s">
        <v>159</v>
      </c>
      <c r="B17" s="205">
        <v>-21059962</v>
      </c>
      <c r="C17" s="205">
        <v>-30916766</v>
      </c>
      <c r="D17" s="205">
        <v>-7930354</v>
      </c>
      <c r="E17" s="205">
        <v>-1470841</v>
      </c>
      <c r="F17" s="205">
        <v>-19856572</v>
      </c>
      <c r="G17" s="205">
        <v>-30377698</v>
      </c>
      <c r="H17" s="205">
        <v>-25575768</v>
      </c>
      <c r="I17" s="205">
        <v>0</v>
      </c>
      <c r="J17" s="205">
        <v>-137187961</v>
      </c>
    </row>
    <row r="18" spans="1:10" ht="11.25">
      <c r="A18" s="204" t="s">
        <v>160</v>
      </c>
      <c r="B18" s="205">
        <v>-56351</v>
      </c>
      <c r="C18" s="205">
        <v>-1130317</v>
      </c>
      <c r="D18" s="205">
        <v>-308565</v>
      </c>
      <c r="E18" s="205">
        <v>-4838</v>
      </c>
      <c r="F18" s="205">
        <v>-26292</v>
      </c>
      <c r="G18" s="205">
        <v>-344189</v>
      </c>
      <c r="H18" s="205">
        <v>-105566</v>
      </c>
      <c r="I18" s="205">
        <v>0</v>
      </c>
      <c r="J18" s="205">
        <v>-1976118</v>
      </c>
    </row>
    <row r="19" spans="1:10" ht="11.25">
      <c r="A19" s="204" t="s">
        <v>161</v>
      </c>
      <c r="B19" s="205">
        <v>-1942909</v>
      </c>
      <c r="C19" s="205">
        <v>0</v>
      </c>
      <c r="D19" s="205">
        <v>-1106082</v>
      </c>
      <c r="E19" s="205">
        <v>-5685</v>
      </c>
      <c r="F19" s="205">
        <v>-939280</v>
      </c>
      <c r="G19" s="205">
        <v>-1865498</v>
      </c>
      <c r="H19" s="205">
        <v>-258657</v>
      </c>
      <c r="I19" s="205">
        <v>0</v>
      </c>
      <c r="J19" s="205">
        <v>-6118111</v>
      </c>
    </row>
    <row r="20" spans="1:10" ht="11.25">
      <c r="A20" s="204" t="s">
        <v>162</v>
      </c>
      <c r="B20" s="205">
        <v>-9506832</v>
      </c>
      <c r="C20" s="205">
        <v>-6135980</v>
      </c>
      <c r="D20" s="205">
        <v>-3803279</v>
      </c>
      <c r="E20" s="205">
        <v>-17190</v>
      </c>
      <c r="F20" s="205">
        <v>-2006232</v>
      </c>
      <c r="G20" s="205">
        <v>-6099249</v>
      </c>
      <c r="H20" s="205">
        <v>-2806820</v>
      </c>
      <c r="I20" s="205">
        <v>0</v>
      </c>
      <c r="J20" s="205">
        <v>-30375582</v>
      </c>
    </row>
    <row r="21" spans="1:10" ht="11.25">
      <c r="A21" s="204" t="s">
        <v>163</v>
      </c>
      <c r="B21" s="205">
        <v>0</v>
      </c>
      <c r="C21" s="205">
        <v>0</v>
      </c>
      <c r="D21" s="205">
        <v>-488127</v>
      </c>
      <c r="E21" s="205">
        <v>-55956</v>
      </c>
      <c r="F21" s="205">
        <v>-70745</v>
      </c>
      <c r="G21" s="205">
        <v>-1087312</v>
      </c>
      <c r="H21" s="205">
        <v>-567248</v>
      </c>
      <c r="I21" s="205">
        <v>-601</v>
      </c>
      <c r="J21" s="205">
        <v>-2269989</v>
      </c>
    </row>
    <row r="22" spans="1:10" ht="11.25">
      <c r="A22" s="206" t="s">
        <v>251</v>
      </c>
      <c r="B22" s="205">
        <v>0</v>
      </c>
      <c r="C22" s="205">
        <v>-62080</v>
      </c>
      <c r="D22" s="205">
        <v>0</v>
      </c>
      <c r="E22" s="205">
        <v>0</v>
      </c>
      <c r="F22" s="205">
        <v>-568227</v>
      </c>
      <c r="G22" s="205">
        <v>0</v>
      </c>
      <c r="H22" s="205">
        <v>-35181</v>
      </c>
      <c r="I22" s="205">
        <v>0</v>
      </c>
      <c r="J22" s="207">
        <v>-665488</v>
      </c>
    </row>
    <row r="23" spans="1:10" ht="11.25">
      <c r="A23" s="193" t="s">
        <v>164</v>
      </c>
      <c r="B23" s="194">
        <v>13174419</v>
      </c>
      <c r="C23" s="194">
        <v>-4212639</v>
      </c>
      <c r="D23" s="194">
        <v>3999087</v>
      </c>
      <c r="E23" s="194">
        <v>-48192</v>
      </c>
      <c r="F23" s="194">
        <v>5940319</v>
      </c>
      <c r="G23" s="194">
        <v>9457312</v>
      </c>
      <c r="H23" s="194">
        <v>4290700</v>
      </c>
      <c r="I23" s="194">
        <v>2382</v>
      </c>
      <c r="J23" s="195">
        <v>32603388</v>
      </c>
    </row>
    <row r="24" spans="1:10" ht="11.25">
      <c r="A24" s="202" t="s">
        <v>165</v>
      </c>
      <c r="B24" s="205">
        <v>0</v>
      </c>
      <c r="C24" s="205">
        <v>0</v>
      </c>
      <c r="D24" s="205">
        <v>0</v>
      </c>
      <c r="E24" s="205">
        <v>0</v>
      </c>
      <c r="F24" s="205">
        <v>73755</v>
      </c>
      <c r="G24" s="205">
        <v>0</v>
      </c>
      <c r="H24" s="205">
        <v>0</v>
      </c>
      <c r="I24" s="205">
        <v>0</v>
      </c>
      <c r="J24" s="203">
        <v>73755</v>
      </c>
    </row>
    <row r="25" spans="1:10" ht="11.25">
      <c r="A25" s="204" t="s">
        <v>166</v>
      </c>
      <c r="B25" s="205">
        <v>0</v>
      </c>
      <c r="C25" s="205">
        <v>0</v>
      </c>
      <c r="D25" s="205">
        <v>694339</v>
      </c>
      <c r="E25" s="205">
        <v>0</v>
      </c>
      <c r="F25" s="205">
        <v>758847</v>
      </c>
      <c r="G25" s="205">
        <v>718781</v>
      </c>
      <c r="H25" s="205">
        <v>1977000</v>
      </c>
      <c r="I25" s="205">
        <v>0</v>
      </c>
      <c r="J25" s="205">
        <v>4148967</v>
      </c>
    </row>
    <row r="26" spans="1:10" ht="11.25">
      <c r="A26" s="204" t="s">
        <v>167</v>
      </c>
      <c r="B26" s="205">
        <v>0</v>
      </c>
      <c r="C26" s="205">
        <v>0</v>
      </c>
      <c r="D26" s="205">
        <v>0</v>
      </c>
      <c r="E26" s="205">
        <v>173000</v>
      </c>
      <c r="F26" s="205">
        <v>210189</v>
      </c>
      <c r="G26" s="205">
        <v>6015124</v>
      </c>
      <c r="H26" s="205">
        <v>0</v>
      </c>
      <c r="I26" s="205">
        <v>0</v>
      </c>
      <c r="J26" s="205">
        <v>6398313</v>
      </c>
    </row>
    <row r="27" spans="1:10" ht="11.25">
      <c r="A27" s="204" t="s">
        <v>168</v>
      </c>
      <c r="B27" s="205">
        <v>0</v>
      </c>
      <c r="C27" s="205">
        <v>0</v>
      </c>
      <c r="D27" s="205">
        <v>0</v>
      </c>
      <c r="E27" s="205">
        <v>0</v>
      </c>
      <c r="F27" s="205">
        <v>49781</v>
      </c>
      <c r="G27" s="205">
        <v>0</v>
      </c>
      <c r="H27" s="205">
        <v>0</v>
      </c>
      <c r="I27" s="205">
        <v>0</v>
      </c>
      <c r="J27" s="205">
        <v>49781</v>
      </c>
    </row>
    <row r="28" spans="1:10" ht="11.25">
      <c r="A28" s="204" t="s">
        <v>169</v>
      </c>
      <c r="B28" s="205">
        <v>0</v>
      </c>
      <c r="C28" s="205">
        <v>0</v>
      </c>
      <c r="D28" s="205">
        <v>-5438200</v>
      </c>
      <c r="E28" s="205">
        <v>0</v>
      </c>
      <c r="F28" s="205">
        <v>-1695460</v>
      </c>
      <c r="G28" s="205">
        <v>-8606342</v>
      </c>
      <c r="H28" s="205">
        <v>-5175008</v>
      </c>
      <c r="I28" s="205">
        <v>0</v>
      </c>
      <c r="J28" s="205">
        <v>-20915010</v>
      </c>
    </row>
    <row r="29" spans="1:10" ht="11.25">
      <c r="A29" s="204" t="s">
        <v>170</v>
      </c>
      <c r="B29" s="205">
        <v>0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</row>
    <row r="30" spans="1:10" ht="11.25">
      <c r="A30" s="204" t="s">
        <v>171</v>
      </c>
      <c r="B30" s="205">
        <v>-250783</v>
      </c>
      <c r="C30" s="205">
        <v>-36562</v>
      </c>
      <c r="D30" s="205">
        <v>-30256</v>
      </c>
      <c r="E30" s="205">
        <v>0</v>
      </c>
      <c r="F30" s="205">
        <v>-758847</v>
      </c>
      <c r="G30" s="205">
        <v>-104122</v>
      </c>
      <c r="H30" s="205">
        <v>0</v>
      </c>
      <c r="I30" s="205">
        <v>0</v>
      </c>
      <c r="J30" s="205">
        <v>-1180570</v>
      </c>
    </row>
    <row r="31" spans="1:10" ht="11.25">
      <c r="A31" s="204" t="s">
        <v>172</v>
      </c>
      <c r="B31" s="205">
        <v>0</v>
      </c>
      <c r="C31" s="205">
        <v>0</v>
      </c>
      <c r="D31" s="205">
        <v>0</v>
      </c>
      <c r="E31" s="205">
        <v>-45713</v>
      </c>
      <c r="F31" s="205">
        <v>0</v>
      </c>
      <c r="G31" s="205">
        <v>-6581923</v>
      </c>
      <c r="H31" s="205">
        <v>0</v>
      </c>
      <c r="I31" s="205">
        <v>0</v>
      </c>
      <c r="J31" s="205">
        <v>-6627636</v>
      </c>
    </row>
    <row r="32" spans="1:10" ht="11.25">
      <c r="A32" s="204" t="s">
        <v>173</v>
      </c>
      <c r="B32" s="205">
        <v>0</v>
      </c>
      <c r="C32" s="205">
        <v>0</v>
      </c>
      <c r="D32" s="205">
        <v>0</v>
      </c>
      <c r="E32" s="205">
        <v>-1406</v>
      </c>
      <c r="F32" s="205">
        <v>0</v>
      </c>
      <c r="G32" s="205">
        <v>0</v>
      </c>
      <c r="H32" s="205">
        <v>0</v>
      </c>
      <c r="I32" s="205">
        <v>0</v>
      </c>
      <c r="J32" s="205">
        <v>-1406</v>
      </c>
    </row>
    <row r="33" spans="1:10" ht="11.25">
      <c r="A33" s="206" t="s">
        <v>174</v>
      </c>
      <c r="B33" s="205">
        <v>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7">
        <v>0</v>
      </c>
    </row>
    <row r="34" spans="1:10" ht="11.25">
      <c r="A34" s="193" t="s">
        <v>175</v>
      </c>
      <c r="B34" s="194">
        <v>-250783</v>
      </c>
      <c r="C34" s="194">
        <v>-36562</v>
      </c>
      <c r="D34" s="194">
        <v>-4774117</v>
      </c>
      <c r="E34" s="194">
        <v>125881</v>
      </c>
      <c r="F34" s="194">
        <v>-1361735</v>
      </c>
      <c r="G34" s="194">
        <v>-8558482</v>
      </c>
      <c r="H34" s="194">
        <v>-3198008</v>
      </c>
      <c r="I34" s="194">
        <v>0</v>
      </c>
      <c r="J34" s="195">
        <v>-18053806</v>
      </c>
    </row>
    <row r="35" spans="1:10" ht="11.25">
      <c r="A35" s="202" t="s">
        <v>176</v>
      </c>
      <c r="B35" s="205">
        <v>0</v>
      </c>
      <c r="C35" s="205">
        <v>432029</v>
      </c>
      <c r="D35" s="205">
        <v>0</v>
      </c>
      <c r="E35" s="205">
        <v>0</v>
      </c>
      <c r="F35" s="205">
        <v>3993</v>
      </c>
      <c r="G35" s="205">
        <v>22018</v>
      </c>
      <c r="H35" s="205">
        <v>0</v>
      </c>
      <c r="I35" s="205">
        <v>0</v>
      </c>
      <c r="J35" s="203">
        <v>458040</v>
      </c>
    </row>
    <row r="36" spans="1:10" ht="11.25">
      <c r="A36" s="204" t="s">
        <v>177</v>
      </c>
      <c r="B36" s="205">
        <v>0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</row>
    <row r="37" spans="1:10" ht="11.25">
      <c r="A37" s="204" t="s">
        <v>178</v>
      </c>
      <c r="B37" s="205">
        <v>0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</row>
    <row r="38" spans="1:10" ht="11.25">
      <c r="A38" s="204" t="s">
        <v>179</v>
      </c>
      <c r="B38" s="205">
        <v>0</v>
      </c>
      <c r="C38" s="205">
        <v>0</v>
      </c>
      <c r="D38" s="205">
        <v>23263879</v>
      </c>
      <c r="E38" s="205">
        <v>0</v>
      </c>
      <c r="F38" s="205">
        <v>17584328</v>
      </c>
      <c r="G38" s="205">
        <v>48029504</v>
      </c>
      <c r="H38" s="205">
        <v>0</v>
      </c>
      <c r="I38" s="205">
        <v>0</v>
      </c>
      <c r="J38" s="205">
        <v>88877711</v>
      </c>
    </row>
    <row r="39" spans="1:10" ht="11.25">
      <c r="A39" s="204" t="s">
        <v>180</v>
      </c>
      <c r="B39" s="205">
        <v>0</v>
      </c>
      <c r="C39" s="205">
        <v>1272805</v>
      </c>
      <c r="D39" s="205">
        <v>0</v>
      </c>
      <c r="E39" s="205">
        <v>196957</v>
      </c>
      <c r="F39" s="205">
        <v>0</v>
      </c>
      <c r="G39" s="205">
        <v>0</v>
      </c>
      <c r="H39" s="205">
        <v>1622991</v>
      </c>
      <c r="I39" s="205">
        <v>0</v>
      </c>
      <c r="J39" s="205">
        <v>3092753</v>
      </c>
    </row>
    <row r="40" spans="1:10" ht="11.25">
      <c r="A40" s="204" t="s">
        <v>181</v>
      </c>
      <c r="B40" s="205">
        <v>0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</row>
    <row r="41" spans="1:10" ht="11.25">
      <c r="A41" s="204" t="s">
        <v>182</v>
      </c>
      <c r="B41" s="205">
        <v>-533277</v>
      </c>
      <c r="C41" s="205">
        <v>-978075</v>
      </c>
      <c r="D41" s="205">
        <v>-339122</v>
      </c>
      <c r="E41" s="205">
        <v>-690</v>
      </c>
      <c r="F41" s="205">
        <v>-988417</v>
      </c>
      <c r="G41" s="205">
        <v>-822892</v>
      </c>
      <c r="H41" s="205">
        <v>-1306700</v>
      </c>
      <c r="I41" s="205">
        <v>0</v>
      </c>
      <c r="J41" s="205">
        <v>-4969173</v>
      </c>
    </row>
    <row r="42" spans="1:10" ht="11.25">
      <c r="A42" s="204" t="s">
        <v>183</v>
      </c>
      <c r="B42" s="205">
        <v>0</v>
      </c>
      <c r="C42" s="205">
        <v>0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</row>
    <row r="43" spans="1:10" ht="11.25">
      <c r="A43" s="204" t="s">
        <v>184</v>
      </c>
      <c r="B43" s="205">
        <v>0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</row>
    <row r="44" spans="1:10" ht="11.25">
      <c r="A44" s="204" t="s">
        <v>185</v>
      </c>
      <c r="B44" s="205">
        <v>0</v>
      </c>
      <c r="C44" s="205">
        <v>0</v>
      </c>
      <c r="D44" s="205">
        <v>0</v>
      </c>
      <c r="E44" s="205">
        <v>0</v>
      </c>
      <c r="F44" s="205">
        <v>-20089152</v>
      </c>
      <c r="G44" s="205">
        <v>0</v>
      </c>
      <c r="H44" s="205">
        <v>0</v>
      </c>
      <c r="I44" s="205">
        <v>0</v>
      </c>
      <c r="J44" s="205">
        <v>-20089152</v>
      </c>
    </row>
    <row r="45" spans="1:10" ht="11.25">
      <c r="A45" s="204" t="s">
        <v>186</v>
      </c>
      <c r="B45" s="205">
        <v>-1351694</v>
      </c>
      <c r="C45" s="205">
        <v>0</v>
      </c>
      <c r="D45" s="205">
        <v>0</v>
      </c>
      <c r="E45" s="205">
        <v>-260591</v>
      </c>
      <c r="F45" s="205">
        <v>-2203692</v>
      </c>
      <c r="G45" s="205">
        <v>0</v>
      </c>
      <c r="H45" s="205">
        <v>0</v>
      </c>
      <c r="I45" s="205">
        <v>0</v>
      </c>
      <c r="J45" s="205">
        <v>-3815977</v>
      </c>
    </row>
    <row r="46" spans="1:10" ht="11.25">
      <c r="A46" s="204" t="s">
        <v>187</v>
      </c>
      <c r="B46" s="205">
        <v>-922661</v>
      </c>
      <c r="C46" s="205">
        <v>0</v>
      </c>
      <c r="D46" s="205">
        <v>-24139736</v>
      </c>
      <c r="E46" s="205">
        <v>0</v>
      </c>
      <c r="F46" s="205">
        <v>-20693590</v>
      </c>
      <c r="G46" s="205">
        <v>-49226732</v>
      </c>
      <c r="H46" s="205">
        <v>0</v>
      </c>
      <c r="I46" s="205">
        <v>0</v>
      </c>
      <c r="J46" s="205">
        <v>-94982719</v>
      </c>
    </row>
    <row r="47" spans="1:10" ht="11.25">
      <c r="A47" s="206" t="s">
        <v>188</v>
      </c>
      <c r="B47" s="205">
        <v>0</v>
      </c>
      <c r="C47" s="205">
        <v>0</v>
      </c>
      <c r="D47" s="205">
        <v>-4344</v>
      </c>
      <c r="E47" s="205">
        <v>0</v>
      </c>
      <c r="F47" s="205">
        <v>0</v>
      </c>
      <c r="G47" s="205">
        <v>-487337</v>
      </c>
      <c r="H47" s="205">
        <v>-17322</v>
      </c>
      <c r="I47" s="205">
        <v>0</v>
      </c>
      <c r="J47" s="207">
        <v>-509003</v>
      </c>
    </row>
    <row r="48" spans="1:10" ht="11.25">
      <c r="A48" s="196" t="s">
        <v>189</v>
      </c>
      <c r="B48" s="197">
        <v>-2807632</v>
      </c>
      <c r="C48" s="197">
        <v>726759</v>
      </c>
      <c r="D48" s="197">
        <v>-1219323</v>
      </c>
      <c r="E48" s="197">
        <v>-64324</v>
      </c>
      <c r="F48" s="197">
        <v>-26386530</v>
      </c>
      <c r="G48" s="197">
        <v>-2485439</v>
      </c>
      <c r="H48" s="197">
        <v>298969</v>
      </c>
      <c r="I48" s="197">
        <v>0</v>
      </c>
      <c r="J48" s="198">
        <v>-31937520</v>
      </c>
    </row>
    <row r="49" spans="1:10" ht="11.25">
      <c r="A49" s="199" t="s">
        <v>190</v>
      </c>
      <c r="B49" s="200">
        <v>10116004</v>
      </c>
      <c r="C49" s="200">
        <v>-3522442</v>
      </c>
      <c r="D49" s="200">
        <v>-1994353</v>
      </c>
      <c r="E49" s="200">
        <v>13365</v>
      </c>
      <c r="F49" s="200">
        <v>-21807946</v>
      </c>
      <c r="G49" s="200">
        <v>-1586609</v>
      </c>
      <c r="H49" s="200">
        <v>1391661</v>
      </c>
      <c r="I49" s="200">
        <v>2382</v>
      </c>
      <c r="J49" s="201">
        <v>-17387938</v>
      </c>
    </row>
    <row r="50" spans="1:10" ht="11.25">
      <c r="A50" s="202" t="s">
        <v>191</v>
      </c>
      <c r="B50" s="203">
        <v>-1143608</v>
      </c>
      <c r="C50" s="203">
        <v>1030305</v>
      </c>
      <c r="D50" s="203">
        <v>49155</v>
      </c>
      <c r="E50" s="203">
        <v>-122070</v>
      </c>
      <c r="F50" s="203">
        <v>527653</v>
      </c>
      <c r="G50" s="203">
        <v>-12190</v>
      </c>
      <c r="H50" s="203">
        <v>14956</v>
      </c>
      <c r="I50" s="203">
        <v>-61</v>
      </c>
      <c r="J50" s="203">
        <v>344140</v>
      </c>
    </row>
    <row r="51" spans="1:10" ht="11.25">
      <c r="A51" s="204" t="s">
        <v>192</v>
      </c>
      <c r="B51" s="205">
        <v>8972396</v>
      </c>
      <c r="C51" s="205">
        <v>-2492137</v>
      </c>
      <c r="D51" s="205">
        <v>-1945198</v>
      </c>
      <c r="E51" s="205">
        <v>-108705</v>
      </c>
      <c r="F51" s="205">
        <v>-21280293</v>
      </c>
      <c r="G51" s="205">
        <v>-1598799</v>
      </c>
      <c r="H51" s="205">
        <v>1406617</v>
      </c>
      <c r="I51" s="205">
        <v>2321</v>
      </c>
      <c r="J51" s="205">
        <v>-17043798</v>
      </c>
    </row>
    <row r="52" spans="1:10" ht="11.25">
      <c r="A52" s="206" t="s">
        <v>193</v>
      </c>
      <c r="B52" s="207">
        <v>39095922</v>
      </c>
      <c r="C52" s="207">
        <v>18161138</v>
      </c>
      <c r="D52" s="207">
        <v>2176914</v>
      </c>
      <c r="E52" s="207">
        <v>122077</v>
      </c>
      <c r="F52" s="207">
        <v>23157776</v>
      </c>
      <c r="G52" s="207">
        <v>3073566</v>
      </c>
      <c r="H52" s="207">
        <v>4052857</v>
      </c>
      <c r="I52" s="207">
        <v>59724</v>
      </c>
      <c r="J52" s="207">
        <v>89899974</v>
      </c>
    </row>
    <row r="53" spans="1:10" ht="11.25">
      <c r="A53" s="193" t="s">
        <v>194</v>
      </c>
      <c r="B53" s="194">
        <v>48068318</v>
      </c>
      <c r="C53" s="194">
        <v>15669001</v>
      </c>
      <c r="D53" s="194">
        <v>231716</v>
      </c>
      <c r="E53" s="194">
        <v>13372</v>
      </c>
      <c r="F53" s="194">
        <v>1877483</v>
      </c>
      <c r="G53" s="194">
        <v>1474767</v>
      </c>
      <c r="H53" s="194">
        <v>5459474</v>
      </c>
      <c r="I53" s="194">
        <v>62045</v>
      </c>
      <c r="J53" s="195">
        <v>72856176</v>
      </c>
    </row>
    <row r="54" spans="1:10" ht="11.25">
      <c r="A54" s="410" t="s">
        <v>272</v>
      </c>
      <c r="B54" s="411"/>
      <c r="C54" s="411"/>
      <c r="D54" s="411"/>
      <c r="E54" s="411"/>
      <c r="F54" s="411"/>
      <c r="G54" s="411"/>
      <c r="H54" s="411"/>
      <c r="I54" s="411"/>
      <c r="J54" s="412"/>
    </row>
    <row r="55" spans="1:10" ht="24" customHeight="1">
      <c r="A55" s="407"/>
      <c r="B55" s="408"/>
      <c r="C55" s="408"/>
      <c r="D55" s="408"/>
      <c r="E55" s="408"/>
      <c r="F55" s="408"/>
      <c r="G55" s="408"/>
      <c r="H55" s="408"/>
      <c r="I55" s="408"/>
      <c r="J55" s="409"/>
    </row>
    <row r="56" spans="1:10" ht="11.25">
      <c r="A56" s="406"/>
      <c r="B56" s="406"/>
      <c r="C56" s="406"/>
      <c r="D56" s="406"/>
      <c r="E56" s="406"/>
      <c r="F56" s="406"/>
      <c r="G56" s="406"/>
      <c r="H56" s="406"/>
      <c r="I56" s="406"/>
      <c r="J56" s="406"/>
    </row>
  </sheetData>
  <sheetProtection/>
  <mergeCells count="17">
    <mergeCell ref="A4:J4"/>
    <mergeCell ref="A5:A6"/>
    <mergeCell ref="G5:G6"/>
    <mergeCell ref="F5:F6"/>
    <mergeCell ref="B5:B6"/>
    <mergeCell ref="C5:C6"/>
    <mergeCell ref="D5:D6"/>
    <mergeCell ref="A56:J56"/>
    <mergeCell ref="A55:J55"/>
    <mergeCell ref="A54:J54"/>
    <mergeCell ref="A1:J1"/>
    <mergeCell ref="A2:J2"/>
    <mergeCell ref="A3:J3"/>
    <mergeCell ref="J5:J6"/>
    <mergeCell ref="I5:I6"/>
    <mergeCell ref="H5:H6"/>
    <mergeCell ref="E5:E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:H1"/>
    </sheetView>
  </sheetViews>
  <sheetFormatPr defaultColWidth="9" defaultRowHeight="11.25"/>
  <cols>
    <col min="1" max="1" width="39.16015625" style="2" customWidth="1"/>
    <col min="2" max="4" width="10.5" style="2" customWidth="1"/>
    <col min="5" max="5" width="12.16015625" style="2" bestFit="1" customWidth="1"/>
    <col min="6" max="6" width="10.83203125" style="2" customWidth="1"/>
    <col min="7" max="7" width="11.16015625" style="2" customWidth="1"/>
    <col min="8" max="8" width="13.5" style="2" bestFit="1" customWidth="1"/>
    <col min="9" max="16384" width="9" style="3" customWidth="1"/>
  </cols>
  <sheetData>
    <row r="1" spans="1:8" ht="11.25">
      <c r="A1" s="318"/>
      <c r="B1" s="318"/>
      <c r="C1" s="318"/>
      <c r="D1" s="318"/>
      <c r="E1" s="318"/>
      <c r="F1" s="318"/>
      <c r="G1" s="318"/>
      <c r="H1" s="318"/>
    </row>
    <row r="2" spans="1:8" ht="11.25">
      <c r="A2" s="292" t="s">
        <v>235</v>
      </c>
      <c r="B2" s="293"/>
      <c r="C2" s="293"/>
      <c r="D2" s="293"/>
      <c r="E2" s="293"/>
      <c r="F2" s="293"/>
      <c r="G2" s="293"/>
      <c r="H2" s="294"/>
    </row>
    <row r="3" spans="1:8" ht="11.25">
      <c r="A3" s="362" t="s">
        <v>283</v>
      </c>
      <c r="B3" s="363"/>
      <c r="C3" s="363"/>
      <c r="D3" s="363"/>
      <c r="E3" s="363"/>
      <c r="F3" s="363"/>
      <c r="G3" s="363"/>
      <c r="H3" s="364"/>
    </row>
    <row r="4" spans="1:8" ht="11.25">
      <c r="A4" s="380" t="s">
        <v>278</v>
      </c>
      <c r="B4" s="381"/>
      <c r="C4" s="381"/>
      <c r="D4" s="381"/>
      <c r="E4" s="381"/>
      <c r="F4" s="381"/>
      <c r="G4" s="381"/>
      <c r="H4" s="382"/>
    </row>
    <row r="5" spans="1:8" ht="15.75" customHeight="1">
      <c r="A5" s="375" t="s">
        <v>59</v>
      </c>
      <c r="B5" s="357" t="s">
        <v>45</v>
      </c>
      <c r="C5" s="357" t="s">
        <v>255</v>
      </c>
      <c r="D5" s="357" t="s">
        <v>115</v>
      </c>
      <c r="E5" s="357" t="s">
        <v>47</v>
      </c>
      <c r="F5" s="357" t="s">
        <v>257</v>
      </c>
      <c r="G5" s="357" t="s">
        <v>49</v>
      </c>
      <c r="H5" s="355" t="s">
        <v>52</v>
      </c>
    </row>
    <row r="6" spans="1:8" ht="11.25">
      <c r="A6" s="397"/>
      <c r="B6" s="358"/>
      <c r="C6" s="358"/>
      <c r="D6" s="358"/>
      <c r="E6" s="358"/>
      <c r="F6" s="358"/>
      <c r="G6" s="358"/>
      <c r="H6" s="356"/>
    </row>
    <row r="7" spans="1:8" ht="11.25">
      <c r="A7" s="202" t="s">
        <v>150</v>
      </c>
      <c r="B7" s="205">
        <v>1680401</v>
      </c>
      <c r="C7" s="205">
        <v>13308570</v>
      </c>
      <c r="D7" s="205">
        <v>14757059</v>
      </c>
      <c r="E7" s="205">
        <v>1990512</v>
      </c>
      <c r="F7" s="205">
        <v>15750804</v>
      </c>
      <c r="G7" s="205">
        <v>1894826</v>
      </c>
      <c r="H7" s="203">
        <v>49382172</v>
      </c>
    </row>
    <row r="8" spans="1:8" ht="11.25">
      <c r="A8" s="204" t="s">
        <v>151</v>
      </c>
      <c r="B8" s="205">
        <v>118817</v>
      </c>
      <c r="C8" s="205">
        <v>368127</v>
      </c>
      <c r="D8" s="205">
        <v>2778798</v>
      </c>
      <c r="E8" s="205">
        <v>290862</v>
      </c>
      <c r="F8" s="205">
        <v>3568028</v>
      </c>
      <c r="G8" s="205">
        <v>138938</v>
      </c>
      <c r="H8" s="205">
        <v>7263570</v>
      </c>
    </row>
    <row r="9" spans="1:8" ht="11.25">
      <c r="A9" s="204" t="s">
        <v>152</v>
      </c>
      <c r="B9" s="205">
        <v>0</v>
      </c>
      <c r="C9" s="205">
        <v>417518</v>
      </c>
      <c r="D9" s="205">
        <v>216989</v>
      </c>
      <c r="E9" s="205">
        <v>83117</v>
      </c>
      <c r="F9" s="205">
        <v>701476</v>
      </c>
      <c r="G9" s="205">
        <v>339</v>
      </c>
      <c r="H9" s="205">
        <v>1419439</v>
      </c>
    </row>
    <row r="10" spans="1:8" ht="11.25">
      <c r="A10" s="204" t="s">
        <v>153</v>
      </c>
      <c r="B10" s="205">
        <v>0</v>
      </c>
      <c r="C10" s="205">
        <v>0</v>
      </c>
      <c r="D10" s="205">
        <v>57945</v>
      </c>
      <c r="E10" s="205">
        <v>0</v>
      </c>
      <c r="F10" s="205">
        <v>173698</v>
      </c>
      <c r="G10" s="205">
        <v>0</v>
      </c>
      <c r="H10" s="205">
        <v>231643</v>
      </c>
    </row>
    <row r="11" spans="1:8" ht="11.25">
      <c r="A11" s="204" t="s">
        <v>154</v>
      </c>
      <c r="B11" s="205">
        <v>0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</row>
    <row r="12" spans="1:8" ht="11.25">
      <c r="A12" s="204" t="s">
        <v>155</v>
      </c>
      <c r="B12" s="205">
        <v>86890</v>
      </c>
      <c r="C12" s="205">
        <v>20212620</v>
      </c>
      <c r="D12" s="205">
        <v>2163654</v>
      </c>
      <c r="E12" s="205">
        <v>8358240</v>
      </c>
      <c r="F12" s="205">
        <v>415604</v>
      </c>
      <c r="G12" s="205">
        <v>1293</v>
      </c>
      <c r="H12" s="205">
        <v>31238301</v>
      </c>
    </row>
    <row r="13" spans="1:8" ht="11.25">
      <c r="A13" s="204" t="s">
        <v>249</v>
      </c>
      <c r="B13" s="205">
        <v>0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</row>
    <row r="14" spans="1:8" ht="11.25">
      <c r="A14" s="204" t="s">
        <v>156</v>
      </c>
      <c r="B14" s="205">
        <v>-963670</v>
      </c>
      <c r="C14" s="205">
        <v>-26428617</v>
      </c>
      <c r="D14" s="205">
        <v>-13549825</v>
      </c>
      <c r="E14" s="205">
        <v>-8241689</v>
      </c>
      <c r="F14" s="205">
        <v>-14592197</v>
      </c>
      <c r="G14" s="205">
        <v>-1738384</v>
      </c>
      <c r="H14" s="205">
        <v>-65514382</v>
      </c>
    </row>
    <row r="15" spans="1:8" ht="11.25">
      <c r="A15" s="204" t="s">
        <v>157</v>
      </c>
      <c r="B15" s="205">
        <v>-458371</v>
      </c>
      <c r="C15" s="205">
        <v>-3469463</v>
      </c>
      <c r="D15" s="205">
        <v>-3086035</v>
      </c>
      <c r="E15" s="205">
        <v>-590200</v>
      </c>
      <c r="F15" s="205">
        <v>-3141319</v>
      </c>
      <c r="G15" s="205">
        <v>-54931</v>
      </c>
      <c r="H15" s="205">
        <v>-10800319</v>
      </c>
    </row>
    <row r="16" spans="1:8" ht="11.25">
      <c r="A16" s="204" t="s">
        <v>158</v>
      </c>
      <c r="B16" s="205">
        <v>0</v>
      </c>
      <c r="C16" s="205">
        <v>-807230</v>
      </c>
      <c r="D16" s="205">
        <v>-630054</v>
      </c>
      <c r="E16" s="205">
        <v>-50314</v>
      </c>
      <c r="F16" s="205">
        <v>-133123</v>
      </c>
      <c r="G16" s="205">
        <v>-19037</v>
      </c>
      <c r="H16" s="205">
        <v>-1639758</v>
      </c>
    </row>
    <row r="17" spans="1:8" ht="11.25">
      <c r="A17" s="204" t="s">
        <v>159</v>
      </c>
      <c r="B17" s="205">
        <v>-409595</v>
      </c>
      <c r="C17" s="205">
        <v>-2004450</v>
      </c>
      <c r="D17" s="205">
        <v>-1856931</v>
      </c>
      <c r="E17" s="205">
        <v>-753837</v>
      </c>
      <c r="F17" s="205">
        <v>-2142199</v>
      </c>
      <c r="G17" s="205">
        <v>-58568</v>
      </c>
      <c r="H17" s="205">
        <v>-7225580</v>
      </c>
    </row>
    <row r="18" spans="1:8" ht="11.25">
      <c r="A18" s="204" t="s">
        <v>160</v>
      </c>
      <c r="B18" s="205">
        <v>0</v>
      </c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</row>
    <row r="19" spans="1:8" ht="11.25">
      <c r="A19" s="204" t="s">
        <v>161</v>
      </c>
      <c r="B19" s="205">
        <v>0</v>
      </c>
      <c r="C19" s="205">
        <v>-69744</v>
      </c>
      <c r="D19" s="205">
        <v>0</v>
      </c>
      <c r="E19" s="205">
        <v>0</v>
      </c>
      <c r="F19" s="205">
        <v>0</v>
      </c>
      <c r="G19" s="205">
        <v>0</v>
      </c>
      <c r="H19" s="205">
        <v>-69744</v>
      </c>
    </row>
    <row r="20" spans="1:8" ht="11.25">
      <c r="A20" s="204" t="s">
        <v>162</v>
      </c>
      <c r="B20" s="205">
        <v>-60179</v>
      </c>
      <c r="C20" s="205">
        <v>-557873</v>
      </c>
      <c r="D20" s="205">
        <v>-620363</v>
      </c>
      <c r="E20" s="205">
        <v>-218563</v>
      </c>
      <c r="F20" s="205">
        <v>-269388</v>
      </c>
      <c r="G20" s="205">
        <v>-119448</v>
      </c>
      <c r="H20" s="205">
        <v>-1845814</v>
      </c>
    </row>
    <row r="21" spans="1:8" ht="11.25">
      <c r="A21" s="204" t="s">
        <v>163</v>
      </c>
      <c r="B21" s="205">
        <v>0</v>
      </c>
      <c r="C21" s="205">
        <v>0</v>
      </c>
      <c r="D21" s="205">
        <v>0</v>
      </c>
      <c r="E21" s="205">
        <v>-603708</v>
      </c>
      <c r="F21" s="205">
        <v>-32324</v>
      </c>
      <c r="G21" s="205">
        <v>-22815</v>
      </c>
      <c r="H21" s="205">
        <v>-658847</v>
      </c>
    </row>
    <row r="22" spans="1:8" ht="11.25">
      <c r="A22" s="206" t="s">
        <v>251</v>
      </c>
      <c r="B22" s="205">
        <v>0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207">
        <v>0</v>
      </c>
    </row>
    <row r="23" spans="1:8" ht="11.25">
      <c r="A23" s="177" t="s">
        <v>164</v>
      </c>
      <c r="B23" s="178">
        <v>-5707</v>
      </c>
      <c r="C23" s="178">
        <v>969458</v>
      </c>
      <c r="D23" s="178">
        <v>231237</v>
      </c>
      <c r="E23" s="178">
        <v>264420</v>
      </c>
      <c r="F23" s="178">
        <v>299060</v>
      </c>
      <c r="G23" s="178">
        <v>22213</v>
      </c>
      <c r="H23" s="179">
        <v>1780681</v>
      </c>
    </row>
    <row r="24" spans="1:8" ht="11.25">
      <c r="A24" s="202" t="s">
        <v>165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3">
        <v>0</v>
      </c>
    </row>
    <row r="25" spans="1:8" ht="11.25">
      <c r="A25" s="204" t="s">
        <v>166</v>
      </c>
      <c r="B25" s="205">
        <v>243590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243590</v>
      </c>
    </row>
    <row r="26" spans="1:8" ht="11.25">
      <c r="A26" s="204" t="s">
        <v>167</v>
      </c>
      <c r="B26" s="205">
        <v>0</v>
      </c>
      <c r="C26" s="205">
        <v>0</v>
      </c>
      <c r="D26" s="205">
        <v>0</v>
      </c>
      <c r="E26" s="205">
        <v>0</v>
      </c>
      <c r="F26" s="205">
        <v>300654</v>
      </c>
      <c r="G26" s="205">
        <v>0</v>
      </c>
      <c r="H26" s="205">
        <v>300654</v>
      </c>
    </row>
    <row r="27" spans="1:8" ht="11.25">
      <c r="A27" s="204" t="s">
        <v>168</v>
      </c>
      <c r="B27" s="205">
        <v>0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205">
        <v>0</v>
      </c>
    </row>
    <row r="28" spans="1:8" ht="11.25">
      <c r="A28" s="204" t="s">
        <v>169</v>
      </c>
      <c r="B28" s="205">
        <v>0</v>
      </c>
      <c r="C28" s="205">
        <v>0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</row>
    <row r="29" spans="1:8" ht="11.25">
      <c r="A29" s="204" t="s">
        <v>170</v>
      </c>
      <c r="B29" s="205">
        <v>0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</row>
    <row r="30" spans="1:8" ht="11.25">
      <c r="A30" s="204" t="s">
        <v>171</v>
      </c>
      <c r="B30" s="205">
        <v>0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</row>
    <row r="31" spans="1:8" ht="11.25">
      <c r="A31" s="204" t="s">
        <v>172</v>
      </c>
      <c r="B31" s="205">
        <v>0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</row>
    <row r="32" spans="1:8" ht="11.25">
      <c r="A32" s="204" t="s">
        <v>173</v>
      </c>
      <c r="B32" s="205">
        <v>0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</row>
    <row r="33" spans="1:8" ht="11.25">
      <c r="A33" s="206" t="s">
        <v>174</v>
      </c>
      <c r="B33" s="205">
        <v>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7">
        <v>0</v>
      </c>
    </row>
    <row r="34" spans="1:8" ht="11.25">
      <c r="A34" s="177" t="s">
        <v>175</v>
      </c>
      <c r="B34" s="178">
        <v>243590</v>
      </c>
      <c r="C34" s="178">
        <v>0</v>
      </c>
      <c r="D34" s="178">
        <v>0</v>
      </c>
      <c r="E34" s="178">
        <v>0</v>
      </c>
      <c r="F34" s="178">
        <v>300654</v>
      </c>
      <c r="G34" s="178">
        <v>0</v>
      </c>
      <c r="H34" s="179">
        <v>544244</v>
      </c>
    </row>
    <row r="35" spans="1:8" ht="11.25">
      <c r="A35" s="202" t="s">
        <v>176</v>
      </c>
      <c r="B35" s="205">
        <v>0</v>
      </c>
      <c r="C35" s="205">
        <v>566</v>
      </c>
      <c r="D35" s="205">
        <v>0</v>
      </c>
      <c r="E35" s="205">
        <v>0</v>
      </c>
      <c r="F35" s="205">
        <v>0</v>
      </c>
      <c r="G35" s="205">
        <v>0</v>
      </c>
      <c r="H35" s="203">
        <v>566</v>
      </c>
    </row>
    <row r="36" spans="1:8" ht="11.25">
      <c r="A36" s="204" t="s">
        <v>177</v>
      </c>
      <c r="B36" s="205">
        <v>0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</row>
    <row r="37" spans="1:8" ht="11.25">
      <c r="A37" s="204" t="s">
        <v>178</v>
      </c>
      <c r="B37" s="205">
        <v>0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</row>
    <row r="38" spans="1:8" ht="11.25">
      <c r="A38" s="204" t="s">
        <v>179</v>
      </c>
      <c r="B38" s="205">
        <v>0</v>
      </c>
      <c r="C38" s="205">
        <v>0</v>
      </c>
      <c r="D38" s="205">
        <v>0</v>
      </c>
      <c r="E38" s="205">
        <v>0</v>
      </c>
      <c r="F38" s="205">
        <v>0</v>
      </c>
      <c r="G38" s="205">
        <v>0</v>
      </c>
      <c r="H38" s="205">
        <v>0</v>
      </c>
    </row>
    <row r="39" spans="1:8" ht="11.25">
      <c r="A39" s="204" t="s">
        <v>180</v>
      </c>
      <c r="B39" s="205">
        <v>0</v>
      </c>
      <c r="C39" s="205">
        <v>0</v>
      </c>
      <c r="D39" s="205">
        <v>0</v>
      </c>
      <c r="E39" s="205">
        <v>87295</v>
      </c>
      <c r="F39" s="205">
        <v>0</v>
      </c>
      <c r="G39" s="205">
        <v>0</v>
      </c>
      <c r="H39" s="205">
        <v>87295</v>
      </c>
    </row>
    <row r="40" spans="1:8" ht="11.25">
      <c r="A40" s="204" t="s">
        <v>181</v>
      </c>
      <c r="B40" s="205">
        <v>0</v>
      </c>
      <c r="C40" s="205">
        <v>0</v>
      </c>
      <c r="D40" s="205">
        <v>0</v>
      </c>
      <c r="E40" s="205">
        <v>34334</v>
      </c>
      <c r="F40" s="205">
        <v>0</v>
      </c>
      <c r="G40" s="205">
        <v>0</v>
      </c>
      <c r="H40" s="205">
        <v>34334</v>
      </c>
    </row>
    <row r="41" spans="1:8" ht="11.25">
      <c r="A41" s="204" t="s">
        <v>182</v>
      </c>
      <c r="B41" s="205">
        <v>0</v>
      </c>
      <c r="C41" s="205">
        <v>-79674</v>
      </c>
      <c r="D41" s="205">
        <v>0</v>
      </c>
      <c r="E41" s="205">
        <v>-7119</v>
      </c>
      <c r="F41" s="205">
        <v>-30228</v>
      </c>
      <c r="G41" s="205">
        <v>0</v>
      </c>
      <c r="H41" s="205">
        <v>-117021</v>
      </c>
    </row>
    <row r="42" spans="1:8" ht="11.25">
      <c r="A42" s="204" t="s">
        <v>183</v>
      </c>
      <c r="B42" s="205">
        <v>0</v>
      </c>
      <c r="C42" s="205">
        <v>0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</row>
    <row r="43" spans="1:8" ht="11.25">
      <c r="A43" s="204" t="s">
        <v>184</v>
      </c>
      <c r="B43" s="205">
        <v>0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</row>
    <row r="44" spans="1:8" ht="11.25">
      <c r="A44" s="204" t="s">
        <v>185</v>
      </c>
      <c r="B44" s="205">
        <v>0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</row>
    <row r="45" spans="1:8" ht="11.25">
      <c r="A45" s="204" t="s">
        <v>186</v>
      </c>
      <c r="B45" s="205">
        <v>0</v>
      </c>
      <c r="C45" s="205">
        <v>-51844</v>
      </c>
      <c r="D45" s="205">
        <v>-171754</v>
      </c>
      <c r="E45" s="205">
        <v>-41703</v>
      </c>
      <c r="F45" s="205">
        <v>0</v>
      </c>
      <c r="G45" s="205">
        <v>-20520</v>
      </c>
      <c r="H45" s="205">
        <v>-285821</v>
      </c>
    </row>
    <row r="46" spans="1:8" ht="11.25">
      <c r="A46" s="204" t="s">
        <v>187</v>
      </c>
      <c r="B46" s="205">
        <v>-327204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-327204</v>
      </c>
    </row>
    <row r="47" spans="1:8" ht="11.25">
      <c r="A47" s="206" t="s">
        <v>188</v>
      </c>
      <c r="B47" s="205">
        <v>0</v>
      </c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7">
        <v>0</v>
      </c>
    </row>
    <row r="48" spans="1:8" ht="11.25">
      <c r="A48" s="180" t="s">
        <v>189</v>
      </c>
      <c r="B48" s="181">
        <v>-327204</v>
      </c>
      <c r="C48" s="181">
        <v>-130952</v>
      </c>
      <c r="D48" s="181">
        <v>-171754</v>
      </c>
      <c r="E48" s="181">
        <v>72807</v>
      </c>
      <c r="F48" s="181">
        <v>-30228</v>
      </c>
      <c r="G48" s="181">
        <v>-20520</v>
      </c>
      <c r="H48" s="182">
        <v>-607851</v>
      </c>
    </row>
    <row r="49" spans="1:8" ht="11.25">
      <c r="A49" s="183" t="s">
        <v>190</v>
      </c>
      <c r="B49" s="184">
        <v>-89321</v>
      </c>
      <c r="C49" s="184">
        <v>838506</v>
      </c>
      <c r="D49" s="184">
        <v>59483</v>
      </c>
      <c r="E49" s="184">
        <v>337227</v>
      </c>
      <c r="F49" s="184">
        <v>569486</v>
      </c>
      <c r="G49" s="184">
        <v>1693</v>
      </c>
      <c r="H49" s="185">
        <v>1717074</v>
      </c>
    </row>
    <row r="50" spans="1:8" ht="11.25">
      <c r="A50" s="202" t="s">
        <v>191</v>
      </c>
      <c r="B50" s="203">
        <v>-230</v>
      </c>
      <c r="C50" s="203">
        <v>19660</v>
      </c>
      <c r="D50" s="203">
        <v>31667</v>
      </c>
      <c r="E50" s="203">
        <v>4662</v>
      </c>
      <c r="F50" s="203">
        <v>15299</v>
      </c>
      <c r="G50" s="203">
        <v>-28</v>
      </c>
      <c r="H50" s="203">
        <v>71030</v>
      </c>
    </row>
    <row r="51" spans="1:8" ht="11.25">
      <c r="A51" s="204" t="s">
        <v>192</v>
      </c>
      <c r="B51" s="205">
        <v>-89551</v>
      </c>
      <c r="C51" s="205">
        <v>858166</v>
      </c>
      <c r="D51" s="205">
        <v>91150</v>
      </c>
      <c r="E51" s="205">
        <v>341889</v>
      </c>
      <c r="F51" s="205">
        <v>584785</v>
      </c>
      <c r="G51" s="205">
        <v>1665</v>
      </c>
      <c r="H51" s="205">
        <v>1788104</v>
      </c>
    </row>
    <row r="52" spans="1:8" ht="11.25">
      <c r="A52" s="206" t="s">
        <v>193</v>
      </c>
      <c r="B52" s="207">
        <v>99610</v>
      </c>
      <c r="C52" s="207">
        <v>582823</v>
      </c>
      <c r="D52" s="207">
        <v>1306516</v>
      </c>
      <c r="E52" s="207">
        <v>158198</v>
      </c>
      <c r="F52" s="207">
        <v>3927445</v>
      </c>
      <c r="G52" s="207">
        <v>11195</v>
      </c>
      <c r="H52" s="207">
        <v>6085787</v>
      </c>
    </row>
    <row r="53" spans="1:8" ht="11.25">
      <c r="A53" s="177" t="s">
        <v>194</v>
      </c>
      <c r="B53" s="178">
        <v>10059</v>
      </c>
      <c r="C53" s="178">
        <v>1440989</v>
      </c>
      <c r="D53" s="178">
        <v>1397666</v>
      </c>
      <c r="E53" s="178">
        <v>500087</v>
      </c>
      <c r="F53" s="178">
        <v>4512230</v>
      </c>
      <c r="G53" s="178">
        <v>12860</v>
      </c>
      <c r="H53" s="179">
        <v>7873891</v>
      </c>
    </row>
    <row r="54" spans="1:8" ht="11.25">
      <c r="A54" s="417" t="s">
        <v>272</v>
      </c>
      <c r="B54" s="418"/>
      <c r="C54" s="418"/>
      <c r="D54" s="418"/>
      <c r="E54" s="418"/>
      <c r="F54" s="418"/>
      <c r="G54" s="418"/>
      <c r="H54" s="419"/>
    </row>
    <row r="55" spans="1:8" ht="11.25">
      <c r="A55" s="414"/>
      <c r="B55" s="415"/>
      <c r="C55" s="415"/>
      <c r="D55" s="415"/>
      <c r="E55" s="415"/>
      <c r="F55" s="415"/>
      <c r="G55" s="415"/>
      <c r="H55" s="416"/>
    </row>
    <row r="56" spans="1:8" ht="11.25">
      <c r="A56" s="413"/>
      <c r="B56" s="413"/>
      <c r="C56" s="413"/>
      <c r="D56" s="413"/>
      <c r="E56" s="413"/>
      <c r="F56" s="413"/>
      <c r="G56" s="413"/>
      <c r="H56" s="413"/>
    </row>
    <row r="57" spans="1:8" ht="11.25">
      <c r="A57" s="413"/>
      <c r="B57" s="413"/>
      <c r="C57" s="413"/>
      <c r="D57" s="413"/>
      <c r="E57" s="413"/>
      <c r="F57" s="413"/>
      <c r="G57" s="413"/>
      <c r="H57" s="413"/>
    </row>
  </sheetData>
  <sheetProtection/>
  <mergeCells count="16">
    <mergeCell ref="A57:H57"/>
    <mergeCell ref="A1:H1"/>
    <mergeCell ref="A2:H2"/>
    <mergeCell ref="D5:D6"/>
    <mergeCell ref="E5:E6"/>
    <mergeCell ref="F5:F6"/>
    <mergeCell ref="A3:H3"/>
    <mergeCell ref="A56:H56"/>
    <mergeCell ref="A55:H55"/>
    <mergeCell ref="A54:H54"/>
    <mergeCell ref="A4:H4"/>
    <mergeCell ref="A5:A6"/>
    <mergeCell ref="B5:B6"/>
    <mergeCell ref="H5:H6"/>
    <mergeCell ref="G5:G6"/>
    <mergeCell ref="C5:C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34"/>
  <sheetViews>
    <sheetView showGridLines="0" zoomScalePageLayoutView="0" workbookViewId="0" topLeftCell="A1">
      <selection activeCell="A1" sqref="A1:F1"/>
    </sheetView>
  </sheetViews>
  <sheetFormatPr defaultColWidth="22.83203125" defaultRowHeight="11.25"/>
  <cols>
    <col min="1" max="1" width="50" style="1" bestFit="1" customWidth="1"/>
    <col min="2" max="5" width="10.83203125" style="1" customWidth="1"/>
    <col min="6" max="6" width="10.66015625" style="1" customWidth="1"/>
    <col min="7" max="16384" width="22.83203125" style="1" customWidth="1"/>
  </cols>
  <sheetData>
    <row r="1" spans="1:6" ht="11.25">
      <c r="A1" s="223"/>
      <c r="B1" s="223"/>
      <c r="C1" s="223"/>
      <c r="D1" s="223"/>
      <c r="E1" s="223"/>
      <c r="F1" s="223"/>
    </row>
    <row r="2" spans="1:6" ht="11.25">
      <c r="A2" s="212" t="s">
        <v>239</v>
      </c>
      <c r="B2" s="213"/>
      <c r="C2" s="213"/>
      <c r="D2" s="213"/>
      <c r="E2" s="213"/>
      <c r="F2" s="214"/>
    </row>
    <row r="3" spans="1:6" ht="11.25">
      <c r="A3" s="209" t="s">
        <v>258</v>
      </c>
      <c r="B3" s="210"/>
      <c r="C3" s="210"/>
      <c r="D3" s="210"/>
      <c r="E3" s="210"/>
      <c r="F3" s="211"/>
    </row>
    <row r="4" spans="1:6" ht="11.25">
      <c r="A4" s="239" t="s">
        <v>269</v>
      </c>
      <c r="B4" s="240"/>
      <c r="C4" s="240"/>
      <c r="D4" s="240"/>
      <c r="E4" s="240"/>
      <c r="F4" s="241"/>
    </row>
    <row r="5" spans="1:6" ht="11.25" customHeight="1">
      <c r="A5" s="228" t="s">
        <v>197</v>
      </c>
      <c r="B5" s="217">
        <v>2008</v>
      </c>
      <c r="C5" s="217"/>
      <c r="D5" s="227">
        <v>2009</v>
      </c>
      <c r="E5" s="217"/>
      <c r="F5" s="215" t="s">
        <v>238</v>
      </c>
    </row>
    <row r="6" spans="1:6" ht="12" customHeight="1">
      <c r="A6" s="228"/>
      <c r="B6" s="218" t="s">
        <v>0</v>
      </c>
      <c r="C6" s="218" t="s">
        <v>196</v>
      </c>
      <c r="D6" s="218" t="s">
        <v>0</v>
      </c>
      <c r="E6" s="218" t="s">
        <v>196</v>
      </c>
      <c r="F6" s="215"/>
    </row>
    <row r="7" spans="1:6" ht="11.25">
      <c r="A7" s="229"/>
      <c r="B7" s="219"/>
      <c r="C7" s="219"/>
      <c r="D7" s="219"/>
      <c r="E7" s="219"/>
      <c r="F7" s="216"/>
    </row>
    <row r="8" spans="1:6" ht="11.25">
      <c r="A8" s="63" t="s">
        <v>1</v>
      </c>
      <c r="B8" s="64">
        <v>15</v>
      </c>
      <c r="C8" s="64"/>
      <c r="D8" s="64">
        <v>14</v>
      </c>
      <c r="E8" s="63"/>
      <c r="F8" s="65">
        <v>-0.06666666666666665</v>
      </c>
    </row>
    <row r="9" spans="1:6" ht="11.25">
      <c r="A9" s="66" t="s">
        <v>2</v>
      </c>
      <c r="B9" s="67"/>
      <c r="C9" s="67"/>
      <c r="D9" s="67"/>
      <c r="E9" s="67"/>
      <c r="F9" s="68"/>
    </row>
    <row r="10" spans="1:6" ht="11.25">
      <c r="A10" s="69" t="s">
        <v>3</v>
      </c>
      <c r="B10" s="70">
        <v>1179773.495778</v>
      </c>
      <c r="C10" s="71">
        <v>1</v>
      </c>
      <c r="D10" s="70">
        <v>1251542.0939999998</v>
      </c>
      <c r="E10" s="71">
        <v>1</v>
      </c>
      <c r="F10" s="72">
        <v>0.06083252291972552</v>
      </c>
    </row>
    <row r="11" spans="1:6" ht="11.25">
      <c r="A11" s="69" t="s">
        <v>4</v>
      </c>
      <c r="B11" s="70">
        <v>995425.200798</v>
      </c>
      <c r="C11" s="71">
        <v>0.8437426373454577</v>
      </c>
      <c r="D11" s="70">
        <v>1091498.817</v>
      </c>
      <c r="E11" s="71">
        <v>0.8721231369146424</v>
      </c>
      <c r="F11" s="72">
        <v>0.09651515364989849</v>
      </c>
    </row>
    <row r="12" spans="1:6" ht="11.25">
      <c r="A12" s="69" t="s">
        <v>5</v>
      </c>
      <c r="B12" s="70">
        <v>163335.58996440005</v>
      </c>
      <c r="C12" s="71">
        <v>0.13844656669176028</v>
      </c>
      <c r="D12" s="70">
        <v>156095.91299999997</v>
      </c>
      <c r="E12" s="71">
        <v>0.12472286289717076</v>
      </c>
      <c r="F12" s="72">
        <v>-0.0443239404588921</v>
      </c>
    </row>
    <row r="13" spans="1:6" ht="11.25">
      <c r="A13" s="69" t="s">
        <v>6</v>
      </c>
      <c r="B13" s="70">
        <v>21012.7050156</v>
      </c>
      <c r="C13" s="71">
        <v>0.017810795962781994</v>
      </c>
      <c r="D13" s="70">
        <v>3947.364</v>
      </c>
      <c r="E13" s="71">
        <v>0.003154000188187039</v>
      </c>
      <c r="F13" s="72">
        <v>-0.8121439387708795</v>
      </c>
    </row>
    <row r="14" spans="1:6" ht="11.25">
      <c r="A14" s="69" t="s">
        <v>241</v>
      </c>
      <c r="B14" s="70">
        <v>20720.8973114</v>
      </c>
      <c r="C14" s="71">
        <v>0.017563453820206083</v>
      </c>
      <c r="D14" s="70">
        <v>25660.596999999998</v>
      </c>
      <c r="E14" s="71">
        <v>0.020503183331203243</v>
      </c>
      <c r="F14" s="72">
        <v>0.2383921706847283</v>
      </c>
    </row>
    <row r="15" spans="1:6" ht="11.25">
      <c r="A15" s="73" t="s">
        <v>242</v>
      </c>
      <c r="B15" s="74">
        <v>34667.7396838</v>
      </c>
      <c r="C15" s="75">
        <v>0.029385080956525818</v>
      </c>
      <c r="D15" s="74">
        <v>24975.868000000002</v>
      </c>
      <c r="E15" s="75">
        <v>0.019956075085078205</v>
      </c>
      <c r="F15" s="76">
        <v>-0.27956456844888977</v>
      </c>
    </row>
    <row r="16" spans="1:6" ht="11.25">
      <c r="A16" s="77" t="s">
        <v>9</v>
      </c>
      <c r="B16" s="78"/>
      <c r="C16" s="79"/>
      <c r="D16" s="78"/>
      <c r="E16" s="79"/>
      <c r="F16" s="80"/>
    </row>
    <row r="17" spans="1:6" ht="11.25">
      <c r="A17" s="69" t="s">
        <v>10</v>
      </c>
      <c r="B17" s="70">
        <v>853314.9129556001</v>
      </c>
      <c r="C17" s="71">
        <v>0.7232870682459964</v>
      </c>
      <c r="D17" s="70">
        <v>886933.013</v>
      </c>
      <c r="E17" s="71">
        <v>0.7086721391569912</v>
      </c>
      <c r="F17" s="72">
        <v>0.0393970614294763</v>
      </c>
    </row>
    <row r="18" spans="1:6" ht="11.25">
      <c r="A18" s="69" t="s">
        <v>11</v>
      </c>
      <c r="B18" s="70">
        <v>296592.8195788</v>
      </c>
      <c r="C18" s="71">
        <v>0.2513981036531188</v>
      </c>
      <c r="D18" s="70">
        <v>332036.319</v>
      </c>
      <c r="E18" s="71">
        <v>0.2653017589994061</v>
      </c>
      <c r="F18" s="72">
        <v>0.11950221678169526</v>
      </c>
    </row>
    <row r="19" spans="1:6" ht="11.25">
      <c r="A19" s="69" t="s">
        <v>12</v>
      </c>
      <c r="B19" s="70">
        <v>29324.871005400004</v>
      </c>
      <c r="C19" s="71">
        <v>0.02485635684336319</v>
      </c>
      <c r="D19" s="70">
        <v>31905.033</v>
      </c>
      <c r="E19" s="71">
        <v>0.025492576840168195</v>
      </c>
      <c r="F19" s="72">
        <v>0.08798545078424636</v>
      </c>
    </row>
    <row r="20" spans="1:6" ht="11.25">
      <c r="A20" s="69" t="s">
        <v>252</v>
      </c>
      <c r="B20" s="70">
        <v>540.8922382000001</v>
      </c>
      <c r="C20" s="71">
        <v>0.0004584712575216054</v>
      </c>
      <c r="D20" s="70">
        <v>667.729</v>
      </c>
      <c r="E20" s="71">
        <v>0.0005335250034346828</v>
      </c>
      <c r="F20" s="72">
        <v>0.23449543706171805</v>
      </c>
    </row>
    <row r="21" spans="1:6" ht="11.25">
      <c r="A21" s="73" t="s">
        <v>13</v>
      </c>
      <c r="B21" s="81">
        <v>1179773.4957780002</v>
      </c>
      <c r="C21" s="75">
        <v>1.0000000000000002</v>
      </c>
      <c r="D21" s="81">
        <v>1251542.094</v>
      </c>
      <c r="E21" s="75">
        <v>1.0000000000000002</v>
      </c>
      <c r="F21" s="76">
        <v>0.06083252291972552</v>
      </c>
    </row>
    <row r="22" spans="1:6" ht="11.25">
      <c r="A22" s="77" t="s">
        <v>14</v>
      </c>
      <c r="B22" s="78"/>
      <c r="C22" s="79"/>
      <c r="D22" s="78"/>
      <c r="E22" s="79"/>
      <c r="F22" s="80"/>
    </row>
    <row r="23" spans="1:6" ht="11.25">
      <c r="A23" s="69" t="s">
        <v>15</v>
      </c>
      <c r="B23" s="70">
        <v>804899.3825488002</v>
      </c>
      <c r="C23" s="71">
        <v>0.6822490803779334</v>
      </c>
      <c r="D23" s="70">
        <v>882644.301</v>
      </c>
      <c r="E23" s="71">
        <v>0.7052453970437531</v>
      </c>
      <c r="F23" s="72">
        <v>0.09658961124434229</v>
      </c>
    </row>
    <row r="24" spans="1:6" ht="11.25">
      <c r="A24" s="69" t="s">
        <v>16</v>
      </c>
      <c r="B24" s="70">
        <v>184634.2791732</v>
      </c>
      <c r="C24" s="71">
        <v>0.15649976867080165</v>
      </c>
      <c r="D24" s="70">
        <v>203322.424</v>
      </c>
      <c r="E24" s="71">
        <v>0.16245751938727843</v>
      </c>
      <c r="F24" s="72">
        <v>0.10121709202909823</v>
      </c>
    </row>
    <row r="25" spans="1:6" ht="11.25">
      <c r="A25" s="69" t="s">
        <v>17</v>
      </c>
      <c r="B25" s="70">
        <v>522.2826442</v>
      </c>
      <c r="C25" s="71">
        <v>0.0004426973873112665</v>
      </c>
      <c r="D25" s="70">
        <v>417.1</v>
      </c>
      <c r="E25" s="71">
        <v>0.00033326885447929657</v>
      </c>
      <c r="F25" s="72">
        <v>-0.20139027281121358</v>
      </c>
    </row>
    <row r="26" spans="1:6" ht="11.25">
      <c r="A26" s="69" t="s">
        <v>18</v>
      </c>
      <c r="B26" s="70">
        <v>2005.6891810000002</v>
      </c>
      <c r="C26" s="71">
        <v>0.0017000629257884381</v>
      </c>
      <c r="D26" s="70">
        <v>2123.762</v>
      </c>
      <c r="E26" s="71">
        <v>0.0016969161566210977</v>
      </c>
      <c r="F26" s="72">
        <v>0.05886895143998894</v>
      </c>
    </row>
    <row r="27" spans="1:6" ht="11.25">
      <c r="A27" s="69" t="s">
        <v>19</v>
      </c>
      <c r="B27" s="70">
        <v>2874.8578132000002</v>
      </c>
      <c r="C27" s="71">
        <v>0.002436787928774565</v>
      </c>
      <c r="D27" s="70">
        <v>2311.152</v>
      </c>
      <c r="E27" s="71">
        <v>0.0018466434417826305</v>
      </c>
      <c r="F27" s="72">
        <v>-0.1960812846505755</v>
      </c>
    </row>
    <row r="28" spans="1:6" ht="11.25">
      <c r="A28" s="69" t="s">
        <v>253</v>
      </c>
      <c r="B28" s="70">
        <v>488.70943760000006</v>
      </c>
      <c r="C28" s="71">
        <v>0.00041424005484859725</v>
      </c>
      <c r="D28" s="70">
        <v>680.078</v>
      </c>
      <c r="E28" s="71">
        <v>0.0005433920307278135</v>
      </c>
      <c r="F28" s="72">
        <v>0.39157942874970963</v>
      </c>
    </row>
    <row r="29" spans="1:6" ht="11.25">
      <c r="A29" s="73" t="s">
        <v>20</v>
      </c>
      <c r="B29" s="81">
        <v>995425.2007980002</v>
      </c>
      <c r="C29" s="75">
        <v>0.843742637345458</v>
      </c>
      <c r="D29" s="81">
        <v>1091498.8170000003</v>
      </c>
      <c r="E29" s="75">
        <v>0.8721231369146426</v>
      </c>
      <c r="F29" s="76">
        <v>0.09651515364989849</v>
      </c>
    </row>
    <row r="30" spans="1:6" ht="11.25">
      <c r="A30" s="77" t="s">
        <v>21</v>
      </c>
      <c r="B30" s="79"/>
      <c r="C30" s="79"/>
      <c r="D30" s="79"/>
      <c r="E30" s="79"/>
      <c r="F30" s="80"/>
    </row>
    <row r="31" spans="1:6" ht="11.25">
      <c r="A31" s="69" t="s">
        <v>22</v>
      </c>
      <c r="B31" s="80">
        <v>1.0630518460563985</v>
      </c>
      <c r="C31" s="80"/>
      <c r="D31" s="80">
        <v>1.0183562301049416</v>
      </c>
      <c r="E31" s="80"/>
      <c r="F31" s="80"/>
    </row>
    <row r="32" spans="1:6" ht="11.25">
      <c r="A32" s="82" t="s">
        <v>23</v>
      </c>
      <c r="B32" s="80">
        <v>1.6535954688296914</v>
      </c>
      <c r="C32" s="80"/>
      <c r="D32" s="80">
        <v>1.6913174753893196</v>
      </c>
      <c r="E32" s="80"/>
      <c r="F32" s="80"/>
    </row>
    <row r="33" spans="1:6" ht="11.25">
      <c r="A33" s="69" t="s">
        <v>24</v>
      </c>
      <c r="B33" s="83">
        <v>0.3718136303381764</v>
      </c>
      <c r="C33" s="80"/>
      <c r="D33" s="83">
        <v>0.2363563686525107</v>
      </c>
      <c r="E33" s="80"/>
      <c r="F33" s="80"/>
    </row>
    <row r="34" spans="1:6" ht="11.25">
      <c r="A34" s="84" t="s">
        <v>25</v>
      </c>
      <c r="B34" s="85">
        <v>0.15440275708146015</v>
      </c>
      <c r="C34" s="86"/>
      <c r="D34" s="85">
        <v>0.14037857323455424</v>
      </c>
      <c r="E34" s="86"/>
      <c r="F34" s="86"/>
    </row>
    <row r="35" spans="1:6" ht="11.25">
      <c r="A35" s="77" t="s">
        <v>26</v>
      </c>
      <c r="B35" s="80"/>
      <c r="C35" s="80"/>
      <c r="D35" s="80"/>
      <c r="E35" s="80"/>
      <c r="F35" s="80"/>
    </row>
    <row r="36" spans="1:6" ht="11.25">
      <c r="A36" s="82" t="s">
        <v>27</v>
      </c>
      <c r="B36" s="78">
        <v>71521.3632757011</v>
      </c>
      <c r="C36" s="79"/>
      <c r="D36" s="78">
        <v>75342.39265785836</v>
      </c>
      <c r="E36" s="79"/>
      <c r="F36" s="72">
        <v>0.0534250076781666</v>
      </c>
    </row>
    <row r="37" spans="1:6" ht="11.25">
      <c r="A37" s="82" t="s">
        <v>28</v>
      </c>
      <c r="B37" s="78">
        <v>17980.335098197073</v>
      </c>
      <c r="C37" s="79"/>
      <c r="D37" s="78">
        <v>19988.46929935376</v>
      </c>
      <c r="E37" s="79"/>
      <c r="F37" s="72">
        <v>0.11168502645749068</v>
      </c>
    </row>
    <row r="38" spans="1:6" ht="11.25">
      <c r="A38" s="82" t="s">
        <v>240</v>
      </c>
      <c r="B38" s="78">
        <v>739006.8165805531</v>
      </c>
      <c r="C38" s="79"/>
      <c r="D38" s="78">
        <v>762757.9224864353</v>
      </c>
      <c r="E38" s="79"/>
      <c r="F38" s="72">
        <v>0.032139224392787824</v>
      </c>
    </row>
    <row r="39" spans="1:6" ht="11.25">
      <c r="A39" s="82" t="s">
        <v>29</v>
      </c>
      <c r="B39" s="78">
        <v>29788.30195051281</v>
      </c>
      <c r="C39" s="79"/>
      <c r="D39" s="78">
        <v>32848.09043295245</v>
      </c>
      <c r="E39" s="79"/>
      <c r="F39" s="72">
        <v>0.10271778792637631</v>
      </c>
    </row>
    <row r="40" spans="1:6" ht="11.25">
      <c r="A40" s="82" t="s">
        <v>30</v>
      </c>
      <c r="B40" s="78">
        <v>24248.458797758536</v>
      </c>
      <c r="C40" s="79"/>
      <c r="D40" s="78">
        <v>26708.741008220488</v>
      </c>
      <c r="E40" s="79"/>
      <c r="F40" s="72">
        <v>0.10146138486497835</v>
      </c>
    </row>
    <row r="41" spans="1:6" ht="11.25">
      <c r="A41" s="82" t="s">
        <v>31</v>
      </c>
      <c r="B41" s="78">
        <v>11193.07680766759</v>
      </c>
      <c r="C41" s="79"/>
      <c r="D41" s="78">
        <v>12239.938215897966</v>
      </c>
      <c r="E41" s="79"/>
      <c r="F41" s="72">
        <v>0.09352758193468702</v>
      </c>
    </row>
    <row r="42" spans="1:6" ht="11.25">
      <c r="A42" s="84" t="s">
        <v>32</v>
      </c>
      <c r="B42" s="81">
        <v>4887.85080910569</v>
      </c>
      <c r="C42" s="87"/>
      <c r="D42" s="81">
        <v>4697.625491277355</v>
      </c>
      <c r="E42" s="87"/>
      <c r="F42" s="76">
        <v>-0.038917987732759785</v>
      </c>
    </row>
    <row r="43" spans="1:6" ht="11.25">
      <c r="A43" s="236" t="s">
        <v>244</v>
      </c>
      <c r="B43" s="237"/>
      <c r="C43" s="237"/>
      <c r="D43" s="237"/>
      <c r="E43" s="237"/>
      <c r="F43" s="238"/>
    </row>
    <row r="44" spans="1:6" ht="11.25">
      <c r="A44" s="230" t="s">
        <v>270</v>
      </c>
      <c r="B44" s="231"/>
      <c r="C44" s="231"/>
      <c r="D44" s="231"/>
      <c r="E44" s="231"/>
      <c r="F44" s="232"/>
    </row>
    <row r="45" spans="1:6" ht="22.5" customHeight="1">
      <c r="A45" s="220"/>
      <c r="B45" s="221"/>
      <c r="C45" s="221"/>
      <c r="D45" s="221"/>
      <c r="E45" s="221"/>
      <c r="F45" s="222"/>
    </row>
    <row r="46" spans="1:6" ht="11.25">
      <c r="A46" s="56"/>
      <c r="B46" s="56"/>
      <c r="C46" s="56"/>
      <c r="D46" s="56"/>
      <c r="E46" s="56"/>
      <c r="F46" s="56"/>
    </row>
    <row r="47" spans="1:6" ht="11.25">
      <c r="A47" s="212" t="s">
        <v>260</v>
      </c>
      <c r="B47" s="213"/>
      <c r="C47" s="213"/>
      <c r="D47" s="213"/>
      <c r="E47" s="213"/>
      <c r="F47" s="214"/>
    </row>
    <row r="48" spans="1:6" ht="11.25">
      <c r="A48" s="209" t="s">
        <v>259</v>
      </c>
      <c r="B48" s="210"/>
      <c r="C48" s="210"/>
      <c r="D48" s="210"/>
      <c r="E48" s="210"/>
      <c r="F48" s="211"/>
    </row>
    <row r="49" spans="1:6" ht="11.25">
      <c r="A49" s="239" t="s">
        <v>269</v>
      </c>
      <c r="B49" s="240"/>
      <c r="C49" s="240"/>
      <c r="D49" s="240"/>
      <c r="E49" s="240"/>
      <c r="F49" s="241"/>
    </row>
    <row r="50" spans="1:6" ht="11.25" customHeight="1">
      <c r="A50" s="228" t="s">
        <v>197</v>
      </c>
      <c r="B50" s="217">
        <v>2008</v>
      </c>
      <c r="C50" s="217"/>
      <c r="D50" s="227">
        <v>2009</v>
      </c>
      <c r="E50" s="217"/>
      <c r="F50" s="215" t="s">
        <v>238</v>
      </c>
    </row>
    <row r="51" spans="1:6" ht="11.25" customHeight="1">
      <c r="A51" s="228"/>
      <c r="B51" s="218" t="s">
        <v>0</v>
      </c>
      <c r="C51" s="218" t="s">
        <v>196</v>
      </c>
      <c r="D51" s="218" t="s">
        <v>0</v>
      </c>
      <c r="E51" s="218" t="s">
        <v>196</v>
      </c>
      <c r="F51" s="215"/>
    </row>
    <row r="52" spans="1:6" ht="11.25">
      <c r="A52" s="229"/>
      <c r="B52" s="219"/>
      <c r="C52" s="219"/>
      <c r="D52" s="219"/>
      <c r="E52" s="219"/>
      <c r="F52" s="216"/>
    </row>
    <row r="53" spans="1:6" ht="11.25">
      <c r="A53" s="63" t="s">
        <v>1</v>
      </c>
      <c r="B53" s="64">
        <v>9</v>
      </c>
      <c r="C53" s="64"/>
      <c r="D53" s="64">
        <v>8</v>
      </c>
      <c r="E53" s="63"/>
      <c r="F53" s="65">
        <v>-0.11111111111111116</v>
      </c>
    </row>
    <row r="54" spans="1:6" ht="11.25">
      <c r="A54" s="66" t="s">
        <v>2</v>
      </c>
      <c r="B54" s="67"/>
      <c r="C54" s="67"/>
      <c r="D54" s="67"/>
      <c r="E54" s="67"/>
      <c r="F54" s="68"/>
    </row>
    <row r="55" spans="1:6" ht="11.25">
      <c r="A55" s="69" t="s">
        <v>3</v>
      </c>
      <c r="B55" s="70">
        <v>1108920.661911</v>
      </c>
      <c r="C55" s="71">
        <v>1</v>
      </c>
      <c r="D55" s="70">
        <v>1178212.6409999998</v>
      </c>
      <c r="E55" s="71">
        <v>1</v>
      </c>
      <c r="F55" s="72">
        <v>0.062485966281473404</v>
      </c>
    </row>
    <row r="56" spans="1:6" ht="11.25">
      <c r="A56" s="69" t="s">
        <v>4</v>
      </c>
      <c r="B56" s="70">
        <v>931302.4334052</v>
      </c>
      <c r="C56" s="71">
        <v>0.8398278302437696</v>
      </c>
      <c r="D56" s="70">
        <v>1024073.988</v>
      </c>
      <c r="E56" s="71">
        <v>0.869175862118424</v>
      </c>
      <c r="F56" s="72">
        <v>0.09961485256254665</v>
      </c>
    </row>
    <row r="57" spans="1:6" ht="11.25">
      <c r="A57" s="69" t="s">
        <v>5</v>
      </c>
      <c r="B57" s="70">
        <v>156007.80147700003</v>
      </c>
      <c r="C57" s="71">
        <v>0.1406843670927298</v>
      </c>
      <c r="D57" s="70">
        <v>148462.64899999998</v>
      </c>
      <c r="E57" s="71">
        <v>0.1260066679254038</v>
      </c>
      <c r="F57" s="72">
        <v>-0.04836394337697547</v>
      </c>
    </row>
    <row r="58" spans="1:6" ht="11.25">
      <c r="A58" s="69" t="s">
        <v>6</v>
      </c>
      <c r="B58" s="70">
        <v>21610.4270288</v>
      </c>
      <c r="C58" s="71">
        <v>0.01948780266350057</v>
      </c>
      <c r="D58" s="70">
        <v>5676.004</v>
      </c>
      <c r="E58" s="71">
        <v>0.004817469956172368</v>
      </c>
      <c r="F58" s="72">
        <v>-0.7373488273769118</v>
      </c>
    </row>
    <row r="59" spans="1:6" ht="11.25">
      <c r="A59" s="69" t="s">
        <v>241</v>
      </c>
      <c r="B59" s="70">
        <v>19545.063872</v>
      </c>
      <c r="C59" s="71">
        <v>0.01762530408471066</v>
      </c>
      <c r="D59" s="70">
        <v>23353.922</v>
      </c>
      <c r="E59" s="71">
        <v>0.019821483140919725</v>
      </c>
      <c r="F59" s="72">
        <v>0.17717405021944566</v>
      </c>
    </row>
    <row r="60" spans="1:6" ht="11.25">
      <c r="A60" s="73" t="s">
        <v>242</v>
      </c>
      <c r="B60" s="74">
        <v>34114.793122999996</v>
      </c>
      <c r="C60" s="75">
        <v>0.030763962017093326</v>
      </c>
      <c r="D60" s="74">
        <v>24497.468</v>
      </c>
      <c r="E60" s="75">
        <v>0.02079206006413914</v>
      </c>
      <c r="F60" s="76">
        <v>-0.2819106974597495</v>
      </c>
    </row>
    <row r="61" spans="1:6" ht="11.25">
      <c r="A61" s="77" t="s">
        <v>9</v>
      </c>
      <c r="B61" s="78"/>
      <c r="C61" s="79"/>
      <c r="D61" s="78"/>
      <c r="E61" s="79"/>
      <c r="F61" s="80"/>
    </row>
    <row r="62" spans="1:6" ht="11.25">
      <c r="A62" s="69" t="s">
        <v>10</v>
      </c>
      <c r="B62" s="70">
        <v>815657.3491936</v>
      </c>
      <c r="C62" s="71">
        <v>0.7355416642593527</v>
      </c>
      <c r="D62" s="70">
        <v>848268.895</v>
      </c>
      <c r="E62" s="71">
        <v>0.7199624800155239</v>
      </c>
      <c r="F62" s="72">
        <v>0.0399819186802417</v>
      </c>
    </row>
    <row r="63" spans="1:6" ht="11.25">
      <c r="A63" s="69" t="s">
        <v>11</v>
      </c>
      <c r="B63" s="70">
        <v>291643.4802036</v>
      </c>
      <c r="C63" s="71">
        <v>0.2629976067909237</v>
      </c>
      <c r="D63" s="70">
        <v>327806.337</v>
      </c>
      <c r="E63" s="71">
        <v>0.2782234085706097</v>
      </c>
      <c r="F63" s="72">
        <v>0.12399679489201754</v>
      </c>
    </row>
    <row r="64" spans="1:6" ht="11.25">
      <c r="A64" s="69" t="s">
        <v>12</v>
      </c>
      <c r="B64" s="70">
        <v>1109.6268748</v>
      </c>
      <c r="C64" s="71">
        <v>0.0010006368470831654</v>
      </c>
      <c r="D64" s="70">
        <v>1469.68</v>
      </c>
      <c r="E64" s="71">
        <v>0.0012473809470866135</v>
      </c>
      <c r="F64" s="72">
        <v>0.32448125886000767</v>
      </c>
    </row>
    <row r="65" spans="1:6" ht="11.25">
      <c r="A65" s="69" t="s">
        <v>252</v>
      </c>
      <c r="B65" s="70">
        <v>510.2056390000001</v>
      </c>
      <c r="C65" s="71">
        <v>0.0004600921026403855</v>
      </c>
      <c r="D65" s="70">
        <v>667.729</v>
      </c>
      <c r="E65" s="71">
        <v>0.0005667304667799776</v>
      </c>
      <c r="F65" s="72"/>
    </row>
    <row r="66" spans="1:6" ht="11.25">
      <c r="A66" s="73" t="s">
        <v>13</v>
      </c>
      <c r="B66" s="81">
        <v>1108410.4562720002</v>
      </c>
      <c r="C66" s="75">
        <v>0.9995399078973598</v>
      </c>
      <c r="D66" s="81">
        <v>1178212.641</v>
      </c>
      <c r="E66" s="75">
        <v>1.0000000000000002</v>
      </c>
      <c r="F66" s="76">
        <v>0.06297503269932214</v>
      </c>
    </row>
    <row r="67" spans="1:6" ht="11.25">
      <c r="A67" s="77" t="s">
        <v>14</v>
      </c>
      <c r="B67" s="78"/>
      <c r="C67" s="79"/>
      <c r="D67" s="78"/>
      <c r="E67" s="79"/>
      <c r="F67" s="80"/>
    </row>
    <row r="68" spans="1:6" ht="11.25">
      <c r="A68" s="69" t="s">
        <v>15</v>
      </c>
      <c r="B68" s="70">
        <v>751854.2062622001</v>
      </c>
      <c r="C68" s="71">
        <v>0.6780054084000309</v>
      </c>
      <c r="D68" s="70">
        <v>825293.11</v>
      </c>
      <c r="E68" s="71">
        <v>0.7004619380925485</v>
      </c>
      <c r="F68" s="72">
        <v>0.09767705377735014</v>
      </c>
    </row>
    <row r="69" spans="1:6" ht="11.25">
      <c r="A69" s="69" t="s">
        <v>16</v>
      </c>
      <c r="B69" s="70">
        <v>173631.220132</v>
      </c>
      <c r="C69" s="71">
        <v>0.15657677424170433</v>
      </c>
      <c r="D69" s="70">
        <v>193465.479</v>
      </c>
      <c r="E69" s="71">
        <v>0.16420251512137699</v>
      </c>
      <c r="F69" s="72">
        <v>0.1142320998085562</v>
      </c>
    </row>
    <row r="70" spans="1:6" ht="11.25">
      <c r="A70" s="69" t="s">
        <v>17</v>
      </c>
      <c r="B70" s="70">
        <v>504.87029700000005</v>
      </c>
      <c r="C70" s="71">
        <v>0.0004552808098371604</v>
      </c>
      <c r="D70" s="70">
        <v>277.294</v>
      </c>
      <c r="E70" s="71">
        <v>0.00023535140461966917</v>
      </c>
      <c r="F70" s="72">
        <v>-0.4507619052899047</v>
      </c>
    </row>
    <row r="71" spans="1:6" ht="11.25">
      <c r="A71" s="69" t="s">
        <v>18</v>
      </c>
      <c r="B71" s="70">
        <v>1948.5694632000002</v>
      </c>
      <c r="C71" s="71">
        <v>0.0017571766223942798</v>
      </c>
      <c r="D71" s="70">
        <v>2046.875</v>
      </c>
      <c r="E71" s="71">
        <v>0.0017372712944776496</v>
      </c>
      <c r="F71" s="72">
        <v>0.050450106427593955</v>
      </c>
    </row>
    <row r="72" spans="1:6" ht="11.25">
      <c r="A72" s="69" t="s">
        <v>19</v>
      </c>
      <c r="B72" s="70">
        <v>2874.8578132000002</v>
      </c>
      <c r="C72" s="71">
        <v>0.0025924828636935716</v>
      </c>
      <c r="D72" s="70">
        <v>2311.152</v>
      </c>
      <c r="E72" s="71">
        <v>0.001961574608500572</v>
      </c>
      <c r="F72" s="72">
        <v>-0.1960812846505755</v>
      </c>
    </row>
    <row r="73" spans="1:6" ht="11.25">
      <c r="A73" s="69" t="s">
        <v>253</v>
      </c>
      <c r="B73" s="70">
        <v>488.70943760000006</v>
      </c>
      <c r="C73" s="71">
        <v>0.0004407073061095357</v>
      </c>
      <c r="D73" s="70">
        <v>680.078</v>
      </c>
      <c r="E73" s="71">
        <v>0.0005772115969005293</v>
      </c>
      <c r="F73" s="72"/>
    </row>
    <row r="74" spans="1:6" ht="11.25">
      <c r="A74" s="73" t="s">
        <v>20</v>
      </c>
      <c r="B74" s="81">
        <v>931302.4334052003</v>
      </c>
      <c r="C74" s="75">
        <v>0.8398278302437698</v>
      </c>
      <c r="D74" s="81">
        <v>1024073.9879999999</v>
      </c>
      <c r="E74" s="75">
        <v>0.8691758621184239</v>
      </c>
      <c r="F74" s="76">
        <v>0.09961485256254643</v>
      </c>
    </row>
    <row r="75" spans="1:6" ht="11.25">
      <c r="A75" s="77" t="s">
        <v>21</v>
      </c>
      <c r="B75" s="79"/>
      <c r="C75" s="79"/>
      <c r="D75" s="79"/>
      <c r="E75" s="79"/>
      <c r="F75" s="80"/>
    </row>
    <row r="76" spans="1:6" ht="11.25">
      <c r="A76" s="69" t="s">
        <v>22</v>
      </c>
      <c r="B76" s="80">
        <v>1.0511077982583759</v>
      </c>
      <c r="C76" s="80"/>
      <c r="D76" s="80">
        <v>1.0014625293909702</v>
      </c>
      <c r="E76" s="80"/>
      <c r="F76" s="80"/>
    </row>
    <row r="77" spans="1:6" ht="11.25">
      <c r="A77" s="82" t="s">
        <v>23</v>
      </c>
      <c r="B77" s="80">
        <v>1.730777603435279</v>
      </c>
      <c r="C77" s="80"/>
      <c r="D77" s="80">
        <v>1.7709564792452168</v>
      </c>
      <c r="E77" s="80"/>
      <c r="F77" s="80"/>
    </row>
    <row r="78" spans="1:6" ht="11.25">
      <c r="A78" s="69" t="s">
        <v>24</v>
      </c>
      <c r="B78" s="83">
        <v>0.4144495135219559</v>
      </c>
      <c r="C78" s="80"/>
      <c r="D78" s="83">
        <v>0.2595897627603437</v>
      </c>
      <c r="E78" s="80"/>
      <c r="F78" s="80"/>
    </row>
    <row r="79" spans="1:6" ht="11.25">
      <c r="A79" s="84" t="s">
        <v>25</v>
      </c>
      <c r="B79" s="85">
        <v>0.1537592604187598</v>
      </c>
      <c r="C79" s="86"/>
      <c r="D79" s="85">
        <v>0.14104942619630031</v>
      </c>
      <c r="E79" s="86"/>
      <c r="F79" s="86"/>
    </row>
    <row r="80" spans="1:6" ht="11.25">
      <c r="A80" s="77" t="s">
        <v>26</v>
      </c>
      <c r="B80" s="80"/>
      <c r="C80" s="80"/>
      <c r="D80" s="80"/>
      <c r="E80" s="80"/>
      <c r="F80" s="80"/>
    </row>
    <row r="81" spans="1:6" ht="11.25">
      <c r="A81" s="82" t="s">
        <v>27</v>
      </c>
      <c r="B81" s="78">
        <v>69530.54756377063</v>
      </c>
      <c r="C81" s="79"/>
      <c r="D81" s="78">
        <v>73341.96103667644</v>
      </c>
      <c r="E81" s="79"/>
      <c r="F81" s="72">
        <v>0.054816387997090654</v>
      </c>
    </row>
    <row r="82" spans="1:6" ht="11.25">
      <c r="A82" s="82" t="s">
        <v>28</v>
      </c>
      <c r="B82" s="78">
        <v>18286.367608134162</v>
      </c>
      <c r="C82" s="79"/>
      <c r="D82" s="78">
        <v>20405.450390876962</v>
      </c>
      <c r="E82" s="79"/>
      <c r="F82" s="72">
        <v>0.11588319934026625</v>
      </c>
    </row>
    <row r="83" spans="1:6" ht="11.25">
      <c r="A83" s="82" t="s">
        <v>240</v>
      </c>
      <c r="B83" s="78">
        <v>730608.7810274274</v>
      </c>
      <c r="C83" s="79"/>
      <c r="D83" s="78">
        <v>754335.1451023926</v>
      </c>
      <c r="E83" s="79"/>
      <c r="F83" s="72">
        <v>0.03247478635775458</v>
      </c>
    </row>
    <row r="84" spans="1:6" ht="11.25">
      <c r="A84" s="82" t="s">
        <v>29</v>
      </c>
      <c r="B84" s="78">
        <v>29067.962498000474</v>
      </c>
      <c r="C84" s="79"/>
      <c r="D84" s="78">
        <v>32132.680434399943</v>
      </c>
      <c r="E84" s="79"/>
      <c r="F84" s="72">
        <v>0.10543284334463698</v>
      </c>
    </row>
    <row r="85" spans="1:6" ht="11.25">
      <c r="A85" s="82" t="s">
        <v>30</v>
      </c>
      <c r="B85" s="78">
        <v>23466.99534724046</v>
      </c>
      <c r="C85" s="79"/>
      <c r="D85" s="78">
        <v>25895.472474731072</v>
      </c>
      <c r="E85" s="79"/>
      <c r="F85" s="72">
        <v>0.10348479179189773</v>
      </c>
    </row>
    <row r="86" spans="1:6" ht="11.25">
      <c r="A86" s="82" t="s">
        <v>31</v>
      </c>
      <c r="B86" s="78">
        <v>10886.868848794598</v>
      </c>
      <c r="C86" s="79"/>
      <c r="D86" s="78">
        <v>12042.934466156305</v>
      </c>
      <c r="E86" s="79"/>
      <c r="F86" s="72">
        <v>0.10618899092273959</v>
      </c>
    </row>
    <row r="87" spans="1:6" ht="11.25">
      <c r="A87" s="84" t="s">
        <v>32</v>
      </c>
      <c r="B87" s="81">
        <v>4869.340785621981</v>
      </c>
      <c r="C87" s="87"/>
      <c r="D87" s="81">
        <v>4658.357611521997</v>
      </c>
      <c r="E87" s="87"/>
      <c r="F87" s="76">
        <v>-0.04332889879528823</v>
      </c>
    </row>
    <row r="88" spans="1:6" ht="11.25">
      <c r="A88" s="233" t="s">
        <v>244</v>
      </c>
      <c r="B88" s="234"/>
      <c r="C88" s="234"/>
      <c r="D88" s="234"/>
      <c r="E88" s="234"/>
      <c r="F88" s="235"/>
    </row>
    <row r="89" spans="1:6" ht="11.25">
      <c r="A89" s="224" t="s">
        <v>270</v>
      </c>
      <c r="B89" s="225"/>
      <c r="C89" s="225"/>
      <c r="D89" s="225"/>
      <c r="E89" s="225"/>
      <c r="F89" s="226"/>
    </row>
    <row r="90" spans="1:6" ht="21.75" customHeight="1">
      <c r="A90" s="220"/>
      <c r="B90" s="221"/>
      <c r="C90" s="221"/>
      <c r="D90" s="221"/>
      <c r="E90" s="221"/>
      <c r="F90" s="222"/>
    </row>
    <row r="91" spans="1:6" ht="11.25">
      <c r="A91" s="56"/>
      <c r="B91" s="56"/>
      <c r="C91" s="56"/>
      <c r="D91" s="56"/>
      <c r="E91" s="56"/>
      <c r="F91" s="56"/>
    </row>
    <row r="92" spans="1:6" ht="11.25">
      <c r="A92" s="212" t="s">
        <v>261</v>
      </c>
      <c r="B92" s="213"/>
      <c r="C92" s="213"/>
      <c r="D92" s="213"/>
      <c r="E92" s="213"/>
      <c r="F92" s="214"/>
    </row>
    <row r="93" spans="1:6" ht="11.25">
      <c r="A93" s="209" t="s">
        <v>212</v>
      </c>
      <c r="B93" s="210"/>
      <c r="C93" s="210"/>
      <c r="D93" s="210"/>
      <c r="E93" s="210"/>
      <c r="F93" s="211"/>
    </row>
    <row r="94" spans="1:6" ht="11.25">
      <c r="A94" s="239" t="s">
        <v>269</v>
      </c>
      <c r="B94" s="240"/>
      <c r="C94" s="240"/>
      <c r="D94" s="240"/>
      <c r="E94" s="240"/>
      <c r="F94" s="241"/>
    </row>
    <row r="95" spans="1:6" ht="11.25" customHeight="1">
      <c r="A95" s="228" t="s">
        <v>197</v>
      </c>
      <c r="B95" s="217">
        <v>2008</v>
      </c>
      <c r="C95" s="217"/>
      <c r="D95" s="227" t="s">
        <v>254</v>
      </c>
      <c r="E95" s="217"/>
      <c r="F95" s="215" t="s">
        <v>238</v>
      </c>
    </row>
    <row r="96" spans="1:6" ht="11.25" customHeight="1">
      <c r="A96" s="228"/>
      <c r="B96" s="218" t="s">
        <v>0</v>
      </c>
      <c r="C96" s="218" t="s">
        <v>196</v>
      </c>
      <c r="D96" s="218" t="s">
        <v>0</v>
      </c>
      <c r="E96" s="218" t="s">
        <v>196</v>
      </c>
      <c r="F96" s="215"/>
    </row>
    <row r="97" spans="1:6" ht="11.25">
      <c r="A97" s="229"/>
      <c r="B97" s="219"/>
      <c r="C97" s="219"/>
      <c r="D97" s="219"/>
      <c r="E97" s="219"/>
      <c r="F97" s="216"/>
    </row>
    <row r="98" spans="1:6" ht="11.25">
      <c r="A98" s="63" t="s">
        <v>1</v>
      </c>
      <c r="B98" s="64">
        <v>6</v>
      </c>
      <c r="C98" s="64"/>
      <c r="D98" s="64">
        <v>6</v>
      </c>
      <c r="E98" s="63"/>
      <c r="F98" s="65">
        <v>0</v>
      </c>
    </row>
    <row r="99" spans="1:6" ht="11.25">
      <c r="A99" s="66" t="s">
        <v>2</v>
      </c>
      <c r="B99" s="67"/>
      <c r="C99" s="67"/>
      <c r="D99" s="67"/>
      <c r="E99" s="67"/>
      <c r="F99" s="68"/>
    </row>
    <row r="100" spans="1:6" ht="11.25">
      <c r="A100" s="69" t="s">
        <v>3</v>
      </c>
      <c r="B100" s="70">
        <v>70852.83386700001</v>
      </c>
      <c r="C100" s="71">
        <v>1</v>
      </c>
      <c r="D100" s="70">
        <v>73329.453</v>
      </c>
      <c r="E100" s="71">
        <v>1</v>
      </c>
      <c r="F100" s="72">
        <v>0.03495441181151504</v>
      </c>
    </row>
    <row r="101" spans="1:6" ht="11.25">
      <c r="A101" s="69" t="s">
        <v>4</v>
      </c>
      <c r="B101" s="70">
        <v>64122.7673928</v>
      </c>
      <c r="C101" s="71">
        <v>0.9050134467898177</v>
      </c>
      <c r="D101" s="70">
        <v>67424.829</v>
      </c>
      <c r="E101" s="71">
        <v>0.9194781392955435</v>
      </c>
      <c r="F101" s="72">
        <v>0.05149593103136674</v>
      </c>
    </row>
    <row r="102" spans="1:6" ht="11.25">
      <c r="A102" s="69" t="s">
        <v>5</v>
      </c>
      <c r="B102" s="70">
        <v>7327.788487400001</v>
      </c>
      <c r="C102" s="71">
        <v>0.10342265915792746</v>
      </c>
      <c r="D102" s="70">
        <v>7633.263999999999</v>
      </c>
      <c r="E102" s="71">
        <v>0.1040954717063006</v>
      </c>
      <c r="F102" s="72">
        <v>0.04168727210470902</v>
      </c>
    </row>
    <row r="103" spans="1:6" ht="11.25">
      <c r="A103" s="69" t="s">
        <v>6</v>
      </c>
      <c r="B103" s="70">
        <v>-597.7220132</v>
      </c>
      <c r="C103" s="71">
        <v>-0.008436105947745182</v>
      </c>
      <c r="D103" s="70">
        <v>-1728.6399999999999</v>
      </c>
      <c r="E103" s="71">
        <v>-0.023573611001843967</v>
      </c>
      <c r="F103" s="72">
        <v>-1.8920467404997354</v>
      </c>
    </row>
    <row r="104" spans="1:6" ht="11.25">
      <c r="A104" s="69" t="s">
        <v>7</v>
      </c>
      <c r="B104" s="70">
        <v>1175.8334394</v>
      </c>
      <c r="C104" s="71">
        <v>0.016595432747364663</v>
      </c>
      <c r="D104" s="70">
        <v>2306.6749999999997</v>
      </c>
      <c r="E104" s="71">
        <v>0.03145632355937525</v>
      </c>
      <c r="F104" s="72">
        <v>0.9617361802340314</v>
      </c>
    </row>
    <row r="105" spans="1:6" ht="11.25">
      <c r="A105" s="73" t="s">
        <v>8</v>
      </c>
      <c r="B105" s="74">
        <v>552.9465608</v>
      </c>
      <c r="C105" s="75">
        <v>0.007804155890757351</v>
      </c>
      <c r="D105" s="74">
        <v>478.3999999999999</v>
      </c>
      <c r="E105" s="75">
        <v>0.006523981571224866</v>
      </c>
      <c r="F105" s="76">
        <v>-0.1348169354596339</v>
      </c>
    </row>
    <row r="106" spans="1:6" ht="11.25">
      <c r="A106" s="77" t="s">
        <v>9</v>
      </c>
      <c r="B106" s="78"/>
      <c r="C106" s="79"/>
      <c r="D106" s="78"/>
      <c r="E106" s="79"/>
      <c r="F106" s="80"/>
    </row>
    <row r="107" spans="1:6" ht="11.25">
      <c r="A107" s="69" t="s">
        <v>10</v>
      </c>
      <c r="B107" s="70">
        <v>37657.563762000005</v>
      </c>
      <c r="C107" s="71">
        <v>0.5314898742467825</v>
      </c>
      <c r="D107" s="70">
        <v>38664.118</v>
      </c>
      <c r="E107" s="71">
        <v>0.5272658722819057</v>
      </c>
      <c r="F107" s="72">
        <v>0.026729138516807138</v>
      </c>
    </row>
    <row r="108" spans="1:6" ht="11.25">
      <c r="A108" s="69" t="s">
        <v>11</v>
      </c>
      <c r="B108" s="70">
        <v>4949.3393752</v>
      </c>
      <c r="C108" s="71">
        <v>0.06985379560809882</v>
      </c>
      <c r="D108" s="70">
        <v>4229.982</v>
      </c>
      <c r="E108" s="71">
        <v>0.05768462503054537</v>
      </c>
      <c r="F108" s="72">
        <v>-0.14534411982426065</v>
      </c>
    </row>
    <row r="109" spans="1:6" ht="11.25">
      <c r="A109" s="69" t="s">
        <v>12</v>
      </c>
      <c r="B109" s="70">
        <v>28215.244130600004</v>
      </c>
      <c r="C109" s="71">
        <v>0.3982232268022432</v>
      </c>
      <c r="D109" s="70">
        <v>30435.353</v>
      </c>
      <c r="E109" s="71">
        <v>0.41504950268754903</v>
      </c>
      <c r="F109" s="72">
        <v>0.07868473010985721</v>
      </c>
    </row>
    <row r="110" spans="1:6" ht="11.25">
      <c r="A110" s="69" t="s">
        <v>252</v>
      </c>
      <c r="B110" s="70">
        <v>30.686599200000003</v>
      </c>
      <c r="C110" s="71">
        <v>0.000433103342875498</v>
      </c>
      <c r="D110" s="70">
        <v>0</v>
      </c>
      <c r="E110" s="71">
        <v>0</v>
      </c>
      <c r="F110" s="72"/>
    </row>
    <row r="111" spans="1:6" ht="11.25">
      <c r="A111" s="73" t="s">
        <v>13</v>
      </c>
      <c r="B111" s="81">
        <v>70852.833867</v>
      </c>
      <c r="C111" s="75">
        <v>0.9999999999999998</v>
      </c>
      <c r="D111" s="81">
        <v>73329.45300000001</v>
      </c>
      <c r="E111" s="75">
        <v>1.0000000000000002</v>
      </c>
      <c r="F111" s="76">
        <v>0.034954411811515484</v>
      </c>
    </row>
    <row r="112" spans="1:6" ht="11.25">
      <c r="A112" s="77" t="s">
        <v>14</v>
      </c>
      <c r="B112" s="78"/>
      <c r="C112" s="79"/>
      <c r="D112" s="78"/>
      <c r="E112" s="79"/>
      <c r="F112" s="80"/>
    </row>
    <row r="113" spans="1:6" ht="11.25">
      <c r="A113" s="69" t="s">
        <v>15</v>
      </c>
      <c r="B113" s="70">
        <v>53045.176286600006</v>
      </c>
      <c r="C113" s="71">
        <v>0.7486669677344552</v>
      </c>
      <c r="D113" s="70">
        <v>57351.191</v>
      </c>
      <c r="E113" s="71">
        <v>0.7821030793724864</v>
      </c>
      <c r="F113" s="72">
        <v>0.08117636729369782</v>
      </c>
    </row>
    <row r="114" spans="1:6" ht="11.25">
      <c r="A114" s="69" t="s">
        <v>16</v>
      </c>
      <c r="B114" s="70">
        <v>11003.0590412</v>
      </c>
      <c r="C114" s="71">
        <v>0.1552945512645856</v>
      </c>
      <c r="D114" s="70">
        <v>9856.945</v>
      </c>
      <c r="E114" s="71">
        <v>0.13441999901458423</v>
      </c>
      <c r="F114" s="72">
        <v>-0.10416321832941877</v>
      </c>
    </row>
    <row r="115" spans="1:6" ht="11.25">
      <c r="A115" s="69" t="s">
        <v>17</v>
      </c>
      <c r="B115" s="70">
        <v>17.4123472</v>
      </c>
      <c r="C115" s="71">
        <v>0.00024575371583139836</v>
      </c>
      <c r="D115" s="70">
        <v>139.806</v>
      </c>
      <c r="E115" s="71">
        <v>0.001906546336845033</v>
      </c>
      <c r="F115" s="72">
        <v>7.029130041698227</v>
      </c>
    </row>
    <row r="116" spans="1:6" ht="11.25">
      <c r="A116" s="69" t="s">
        <v>18</v>
      </c>
      <c r="B116" s="70">
        <v>57.119717800000004</v>
      </c>
      <c r="C116" s="71">
        <v>0.0008061740749455576</v>
      </c>
      <c r="D116" s="70">
        <v>76.887</v>
      </c>
      <c r="E116" s="71">
        <v>0.0010485145716278561</v>
      </c>
      <c r="F116" s="72">
        <v>0.34606757458455073</v>
      </c>
    </row>
    <row r="117" spans="1:6" ht="11.25">
      <c r="A117" s="69" t="s">
        <v>19</v>
      </c>
      <c r="B117" s="70">
        <v>0</v>
      </c>
      <c r="C117" s="71">
        <v>0</v>
      </c>
      <c r="D117" s="70">
        <v>0</v>
      </c>
      <c r="E117" s="71">
        <v>0</v>
      </c>
      <c r="F117" s="72">
        <v>0</v>
      </c>
    </row>
    <row r="118" spans="1:6" ht="11.25">
      <c r="A118" s="69" t="s">
        <v>253</v>
      </c>
      <c r="B118" s="70">
        <v>0</v>
      </c>
      <c r="C118" s="71">
        <v>0</v>
      </c>
      <c r="D118" s="70">
        <v>0</v>
      </c>
      <c r="E118" s="71">
        <v>0</v>
      </c>
      <c r="F118" s="72"/>
    </row>
    <row r="119" spans="1:6" ht="11.25">
      <c r="A119" s="73" t="s">
        <v>20</v>
      </c>
      <c r="B119" s="81">
        <v>64122.76739280001</v>
      </c>
      <c r="C119" s="75">
        <v>0.9050134467898178</v>
      </c>
      <c r="D119" s="81">
        <v>67424.829</v>
      </c>
      <c r="E119" s="75">
        <v>0.9194781392955435</v>
      </c>
      <c r="F119" s="76">
        <v>0.051495931031366515</v>
      </c>
    </row>
    <row r="120" spans="1:6" ht="11.25">
      <c r="A120" s="77" t="s">
        <v>21</v>
      </c>
      <c r="B120" s="79"/>
      <c r="C120" s="79"/>
      <c r="D120" s="79"/>
      <c r="E120" s="79"/>
      <c r="F120" s="80"/>
    </row>
    <row r="121" spans="1:6" ht="11.25">
      <c r="A121" s="69" t="s">
        <v>22</v>
      </c>
      <c r="B121" s="80">
        <v>1.3297077200323448</v>
      </c>
      <c r="C121" s="80"/>
      <c r="D121" s="80">
        <v>1.379100635757482</v>
      </c>
      <c r="E121" s="80"/>
      <c r="F121" s="80"/>
    </row>
    <row r="122" spans="1:6" ht="11.25">
      <c r="A122" s="82" t="s">
        <v>23</v>
      </c>
      <c r="B122" s="80">
        <v>0.8714852288651518</v>
      </c>
      <c r="C122" s="80"/>
      <c r="D122" s="80">
        <v>0.8883817370317583</v>
      </c>
      <c r="E122" s="80"/>
      <c r="F122" s="80"/>
    </row>
    <row r="123" spans="1:6" ht="11.25">
      <c r="A123" s="69" t="s">
        <v>24</v>
      </c>
      <c r="B123" s="83">
        <v>0.05060807696185458</v>
      </c>
      <c r="C123" s="80"/>
      <c r="D123" s="83">
        <v>0.04233458980224862</v>
      </c>
      <c r="E123" s="80"/>
      <c r="F123" s="80"/>
    </row>
    <row r="124" spans="1:6" ht="11.25">
      <c r="A124" s="84" t="s">
        <v>25</v>
      </c>
      <c r="B124" s="85">
        <v>0.16391750778919167</v>
      </c>
      <c r="C124" s="86"/>
      <c r="D124" s="85">
        <v>0.13045376271486056</v>
      </c>
      <c r="E124" s="86"/>
      <c r="F124" s="86"/>
    </row>
    <row r="125" spans="1:6" ht="11.25">
      <c r="A125" s="77" t="s">
        <v>26</v>
      </c>
      <c r="B125" s="80"/>
      <c r="C125" s="80"/>
      <c r="D125" s="80"/>
      <c r="E125" s="80"/>
      <c r="F125" s="80"/>
    </row>
    <row r="126" spans="1:6" ht="11.25">
      <c r="A126" s="82" t="s">
        <v>27</v>
      </c>
      <c r="B126" s="78">
        <v>129596.91004120963</v>
      </c>
      <c r="C126" s="79"/>
      <c r="D126" s="78">
        <v>134119.53426356247</v>
      </c>
      <c r="E126" s="79"/>
      <c r="F126" s="72">
        <v>0.034897623877874206</v>
      </c>
    </row>
    <row r="127" spans="1:6" ht="11.25">
      <c r="A127" s="82" t="s">
        <v>28</v>
      </c>
      <c r="B127" s="78">
        <v>9052.836065459827</v>
      </c>
      <c r="C127" s="79"/>
      <c r="D127" s="78">
        <v>7736.635043264984</v>
      </c>
      <c r="E127" s="79"/>
      <c r="F127" s="72">
        <v>-0.14539101478007255</v>
      </c>
    </row>
    <row r="128" spans="1:6" ht="11.25">
      <c r="A128" s="82" t="s">
        <v>240</v>
      </c>
      <c r="B128" s="78">
        <v>983992.0774367725</v>
      </c>
      <c r="C128" s="79"/>
      <c r="D128" s="78">
        <v>1010237.9031931456</v>
      </c>
      <c r="E128" s="79"/>
      <c r="F128" s="72">
        <v>0.026672801903793397</v>
      </c>
    </row>
    <row r="129" spans="1:6" ht="11.25">
      <c r="A129" s="82" t="s">
        <v>29</v>
      </c>
      <c r="B129" s="78">
        <v>46538.10988297027</v>
      </c>
      <c r="C129" s="79"/>
      <c r="D129" s="78">
        <v>49631.309651575175</v>
      </c>
      <c r="E129" s="79"/>
      <c r="F129" s="72">
        <v>0.06646595180559323</v>
      </c>
    </row>
    <row r="130" spans="1:6" ht="11.25">
      <c r="A130" s="82" t="s">
        <v>30</v>
      </c>
      <c r="B130" s="78">
        <v>38498.373404022925</v>
      </c>
      <c r="C130" s="79"/>
      <c r="D130" s="78">
        <v>42216.12070247344</v>
      </c>
      <c r="E130" s="79"/>
      <c r="F130" s="72">
        <v>0.09656894485994116</v>
      </c>
    </row>
    <row r="131" spans="1:6" ht="11.25">
      <c r="A131" s="82" t="s">
        <v>31</v>
      </c>
      <c r="B131" s="78">
        <v>20125.693990126518</v>
      </c>
      <c r="C131" s="79"/>
      <c r="D131" s="78">
        <v>18028.347663544562</v>
      </c>
      <c r="E131" s="79"/>
      <c r="F131" s="72">
        <v>-0.1042123728807014</v>
      </c>
    </row>
    <row r="132" spans="1:6" ht="11.25">
      <c r="A132" s="84" t="s">
        <v>32</v>
      </c>
      <c r="B132" s="81">
        <v>5318.258080422106</v>
      </c>
      <c r="C132" s="87"/>
      <c r="D132" s="81">
        <v>5618.833519566231</v>
      </c>
      <c r="E132" s="87"/>
      <c r="F132" s="76">
        <v>0.05651764818458549</v>
      </c>
    </row>
    <row r="133" spans="1:6" ht="11.25">
      <c r="A133" s="233" t="s">
        <v>244</v>
      </c>
      <c r="B133" s="234"/>
      <c r="C133" s="234"/>
      <c r="D133" s="234"/>
      <c r="E133" s="234"/>
      <c r="F133" s="235"/>
    </row>
    <row r="134" spans="1:6" ht="11.25">
      <c r="A134" s="242" t="s">
        <v>270</v>
      </c>
      <c r="B134" s="243"/>
      <c r="C134" s="243"/>
      <c r="D134" s="243"/>
      <c r="E134" s="243"/>
      <c r="F134" s="244"/>
    </row>
  </sheetData>
  <sheetProtection/>
  <mergeCells count="42">
    <mergeCell ref="D95:E95"/>
    <mergeCell ref="C6:C7"/>
    <mergeCell ref="B50:C50"/>
    <mergeCell ref="D96:D97"/>
    <mergeCell ref="A4:F4"/>
    <mergeCell ref="A134:F134"/>
    <mergeCell ref="B51:B52"/>
    <mergeCell ref="C51:C52"/>
    <mergeCell ref="D51:D52"/>
    <mergeCell ref="E51:E52"/>
    <mergeCell ref="A133:F133"/>
    <mergeCell ref="A95:A97"/>
    <mergeCell ref="A44:F44"/>
    <mergeCell ref="A88:F88"/>
    <mergeCell ref="A43:F43"/>
    <mergeCell ref="A94:F94"/>
    <mergeCell ref="B95:C95"/>
    <mergeCell ref="A49:F49"/>
    <mergeCell ref="F95:F97"/>
    <mergeCell ref="C96:C97"/>
    <mergeCell ref="E96:E97"/>
    <mergeCell ref="A50:A52"/>
    <mergeCell ref="A1:F1"/>
    <mergeCell ref="A92:F92"/>
    <mergeCell ref="A89:F89"/>
    <mergeCell ref="B96:B97"/>
    <mergeCell ref="D50:E50"/>
    <mergeCell ref="F50:F52"/>
    <mergeCell ref="D6:D7"/>
    <mergeCell ref="A5:A7"/>
    <mergeCell ref="D5:E5"/>
    <mergeCell ref="E6:E7"/>
    <mergeCell ref="A93:F93"/>
    <mergeCell ref="A47:F47"/>
    <mergeCell ref="A48:F48"/>
    <mergeCell ref="A2:F2"/>
    <mergeCell ref="A3:F3"/>
    <mergeCell ref="F5:F7"/>
    <mergeCell ref="B5:C5"/>
    <mergeCell ref="B6:B7"/>
    <mergeCell ref="A45:F45"/>
    <mergeCell ref="A90:F90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showGridLines="0" zoomScalePageLayoutView="0" workbookViewId="0" topLeftCell="A1">
      <selection activeCell="A1" sqref="A1"/>
    </sheetView>
  </sheetViews>
  <sheetFormatPr defaultColWidth="5.33203125" defaultRowHeight="11.25"/>
  <cols>
    <col min="1" max="1" width="4.83203125" style="40" bestFit="1" customWidth="1"/>
    <col min="2" max="2" width="19.66015625" style="40" bestFit="1" customWidth="1"/>
    <col min="3" max="8" width="13.33203125" style="40" customWidth="1"/>
    <col min="9" max="9" width="5.33203125" style="40" customWidth="1"/>
    <col min="10" max="10" width="8.66015625" style="40" customWidth="1"/>
    <col min="11" max="16384" width="5.33203125" style="40" customWidth="1"/>
  </cols>
  <sheetData>
    <row r="1" spans="1:8" ht="11.25">
      <c r="A1" s="55"/>
      <c r="B1" s="55"/>
      <c r="C1" s="55"/>
      <c r="D1" s="55"/>
      <c r="E1" s="55"/>
      <c r="F1" s="55"/>
      <c r="G1" s="55"/>
      <c r="H1" s="55"/>
    </row>
    <row r="2" spans="1:8" ht="11.25">
      <c r="A2" s="261"/>
      <c r="B2" s="262"/>
      <c r="C2" s="262"/>
      <c r="D2" s="262"/>
      <c r="E2" s="262"/>
      <c r="F2" s="262"/>
      <c r="G2" s="262"/>
      <c r="H2" s="263"/>
    </row>
    <row r="3" spans="1:8" ht="11.25">
      <c r="A3" s="264" t="s">
        <v>33</v>
      </c>
      <c r="B3" s="265"/>
      <c r="C3" s="265"/>
      <c r="D3" s="265"/>
      <c r="E3" s="265"/>
      <c r="F3" s="265"/>
      <c r="G3" s="265"/>
      <c r="H3" s="266"/>
    </row>
    <row r="4" spans="1:8" ht="11.25">
      <c r="A4" s="267" t="s">
        <v>271</v>
      </c>
      <c r="B4" s="268"/>
      <c r="C4" s="268"/>
      <c r="D4" s="268"/>
      <c r="E4" s="268"/>
      <c r="F4" s="268"/>
      <c r="G4" s="268"/>
      <c r="H4" s="269"/>
    </row>
    <row r="5" spans="1:8" ht="38.25" customHeight="1">
      <c r="A5" s="255" t="s">
        <v>35</v>
      </c>
      <c r="B5" s="252" t="s">
        <v>36</v>
      </c>
      <c r="C5" s="252" t="s">
        <v>198</v>
      </c>
      <c r="D5" s="252" t="s">
        <v>245</v>
      </c>
      <c r="E5" s="252" t="s">
        <v>246</v>
      </c>
      <c r="F5" s="252" t="s">
        <v>247</v>
      </c>
      <c r="G5" s="252" t="s">
        <v>199</v>
      </c>
      <c r="H5" s="272" t="s">
        <v>200</v>
      </c>
    </row>
    <row r="6" spans="1:8" ht="11.25">
      <c r="A6" s="255"/>
      <c r="B6" s="252"/>
      <c r="C6" s="252"/>
      <c r="D6" s="252"/>
      <c r="E6" s="252"/>
      <c r="F6" s="252"/>
      <c r="G6" s="252"/>
      <c r="H6" s="272"/>
    </row>
    <row r="7" spans="1:8" ht="11.25">
      <c r="A7" s="256"/>
      <c r="B7" s="257"/>
      <c r="C7" s="88" t="s">
        <v>37</v>
      </c>
      <c r="D7" s="88" t="s">
        <v>37</v>
      </c>
      <c r="E7" s="88" t="s">
        <v>38</v>
      </c>
      <c r="F7" s="88" t="s">
        <v>38</v>
      </c>
      <c r="G7" s="88" t="s">
        <v>38</v>
      </c>
      <c r="H7" s="89" t="s">
        <v>38</v>
      </c>
    </row>
    <row r="8" spans="1:8" ht="11.25">
      <c r="A8" s="99">
        <v>67</v>
      </c>
      <c r="B8" s="100" t="s">
        <v>39</v>
      </c>
      <c r="C8" s="101">
        <v>1.4563638909510714</v>
      </c>
      <c r="D8" s="101">
        <v>1.3503481046688017</v>
      </c>
      <c r="E8" s="102">
        <v>0.05803259325250495</v>
      </c>
      <c r="F8" s="102">
        <v>0.01806830254979568</v>
      </c>
      <c r="G8" s="102">
        <v>0.06922136968115966</v>
      </c>
      <c r="H8" s="102">
        <v>0.4254688903373803</v>
      </c>
    </row>
    <row r="9" spans="1:8" ht="11.25">
      <c r="A9" s="103">
        <v>78</v>
      </c>
      <c r="B9" s="104" t="s">
        <v>265</v>
      </c>
      <c r="C9" s="105">
        <v>0.8116203831422536</v>
      </c>
      <c r="D9" s="105">
        <v>2.146966784161155</v>
      </c>
      <c r="E9" s="107">
        <v>0.018065934149726258</v>
      </c>
      <c r="F9" s="106">
        <v>0.004225207356691445</v>
      </c>
      <c r="G9" s="106">
        <v>0.045679017694367</v>
      </c>
      <c r="H9" s="106">
        <v>0.31776630278814866</v>
      </c>
    </row>
    <row r="10" spans="1:8" ht="11.25">
      <c r="A10" s="103">
        <v>80</v>
      </c>
      <c r="B10" s="104" t="s">
        <v>40</v>
      </c>
      <c r="C10" s="105">
        <v>1.1710131072678047</v>
      </c>
      <c r="D10" s="105">
        <v>2.0630656584008538</v>
      </c>
      <c r="E10" s="107">
        <v>0.17395938714466708</v>
      </c>
      <c r="F10" s="106">
        <v>0.05208948115762777</v>
      </c>
      <c r="G10" s="106">
        <v>0.2553275949880799</v>
      </c>
      <c r="H10" s="106">
        <v>0.326470311616524</v>
      </c>
    </row>
    <row r="11" spans="1:8" ht="11.25">
      <c r="A11" s="108">
        <v>81</v>
      </c>
      <c r="B11" s="109" t="s">
        <v>48</v>
      </c>
      <c r="C11" s="105">
        <v>0.43003641720744384</v>
      </c>
      <c r="D11" s="105">
        <v>1.6086628085904966</v>
      </c>
      <c r="E11" s="107">
        <v>0.04199780055324418</v>
      </c>
      <c r="F11" s="106">
        <v>0.020374718882791486</v>
      </c>
      <c r="G11" s="106">
        <v>0.06877024856388336</v>
      </c>
      <c r="H11" s="106">
        <v>0.38333815957621464</v>
      </c>
    </row>
    <row r="12" spans="1:8" ht="11.25">
      <c r="A12" s="103">
        <v>88</v>
      </c>
      <c r="B12" s="104" t="s">
        <v>236</v>
      </c>
      <c r="C12" s="105">
        <v>0.7389965548655597</v>
      </c>
      <c r="D12" s="105">
        <v>1.1098516713127455</v>
      </c>
      <c r="E12" s="107">
        <v>0.055098253963314796</v>
      </c>
      <c r="F12" s="106">
        <v>0.021983332599649283</v>
      </c>
      <c r="G12" s="106">
        <v>0.12243814596257108</v>
      </c>
      <c r="H12" s="106">
        <v>0.47396696819819656</v>
      </c>
    </row>
    <row r="13" spans="1:8" ht="11.25">
      <c r="A13" s="103">
        <v>99</v>
      </c>
      <c r="B13" s="104" t="s">
        <v>41</v>
      </c>
      <c r="C13" s="105">
        <v>0.960691164963962</v>
      </c>
      <c r="D13" s="105">
        <v>2.655005620537232</v>
      </c>
      <c r="E13" s="107">
        <v>0.08957378882513213</v>
      </c>
      <c r="F13" s="106">
        <v>0.024733905367760357</v>
      </c>
      <c r="G13" s="106">
        <v>0.13127066958642036</v>
      </c>
      <c r="H13" s="106">
        <v>0.2735973904885582</v>
      </c>
    </row>
    <row r="14" spans="1:8" ht="11.25">
      <c r="A14" s="103">
        <v>107</v>
      </c>
      <c r="B14" s="104" t="s">
        <v>256</v>
      </c>
      <c r="C14" s="105">
        <v>0.8216432168751748</v>
      </c>
      <c r="D14" s="105">
        <v>2.0633512870326065</v>
      </c>
      <c r="E14" s="107">
        <v>0.11834212997746058</v>
      </c>
      <c r="F14" s="106">
        <v>0.024422888542321133</v>
      </c>
      <c r="G14" s="106">
        <v>0.3661556160781368</v>
      </c>
      <c r="H14" s="106">
        <v>0.32643987133734037</v>
      </c>
    </row>
    <row r="15" spans="1:8" ht="11.25">
      <c r="A15" s="110">
        <v>108</v>
      </c>
      <c r="B15" s="111" t="s">
        <v>43</v>
      </c>
      <c r="C15" s="112"/>
      <c r="D15" s="112">
        <v>0.003223476297968397</v>
      </c>
      <c r="E15" s="113">
        <v>0.033175227483416884</v>
      </c>
      <c r="F15" s="114"/>
      <c r="G15" s="114">
        <v>0</v>
      </c>
      <c r="H15" s="114">
        <v>0.9967868811146012</v>
      </c>
    </row>
    <row r="16" spans="1:8" ht="11.25">
      <c r="A16" s="273" t="s">
        <v>44</v>
      </c>
      <c r="B16" s="274"/>
      <c r="C16" s="90">
        <v>1.0014625293909702</v>
      </c>
      <c r="D16" s="90">
        <v>1.7709564792452168</v>
      </c>
      <c r="E16" s="91">
        <v>0.07444466154818977</v>
      </c>
      <c r="F16" s="91">
        <v>0.02079206006413914</v>
      </c>
      <c r="G16" s="91">
        <v>0.14104942619630031</v>
      </c>
      <c r="H16" s="92">
        <v>0.3608862165429574</v>
      </c>
    </row>
    <row r="17" spans="1:8" ht="11.25">
      <c r="A17" s="99">
        <v>62</v>
      </c>
      <c r="B17" s="100" t="s">
        <v>45</v>
      </c>
      <c r="C17" s="101">
        <v>1.6136744370936142</v>
      </c>
      <c r="D17" s="101">
        <v>0.8369919598840845</v>
      </c>
      <c r="E17" s="115">
        <v>0.010402238765541706</v>
      </c>
      <c r="F17" s="102">
        <v>0.007655910702266899</v>
      </c>
      <c r="G17" s="102">
        <v>0</v>
      </c>
      <c r="H17" s="102">
        <v>0.5443681963981489</v>
      </c>
    </row>
    <row r="18" spans="1:8" ht="11.25">
      <c r="A18" s="108">
        <v>63</v>
      </c>
      <c r="B18" s="109" t="s">
        <v>255</v>
      </c>
      <c r="C18" s="105">
        <v>1.051832298207706</v>
      </c>
      <c r="D18" s="105">
        <v>2.2663012474905755</v>
      </c>
      <c r="E18" s="107">
        <v>0.02194454828521521</v>
      </c>
      <c r="F18" s="106">
        <v>0.002907780500683024</v>
      </c>
      <c r="G18" s="106">
        <v>0.0375124887622816</v>
      </c>
      <c r="H18" s="106">
        <v>0.3061566965901498</v>
      </c>
    </row>
    <row r="19" spans="1:8" ht="11.25">
      <c r="A19" s="108">
        <v>65</v>
      </c>
      <c r="B19" s="109" t="s">
        <v>46</v>
      </c>
      <c r="C19" s="105">
        <v>1.125874799156032</v>
      </c>
      <c r="D19" s="105">
        <v>1.8533009387425774</v>
      </c>
      <c r="E19" s="107">
        <v>0.017839019579912484</v>
      </c>
      <c r="F19" s="106">
        <v>0.0057947080197873445</v>
      </c>
      <c r="G19" s="106">
        <v>0.13921534305538238</v>
      </c>
      <c r="H19" s="106">
        <v>0.3504712687056033</v>
      </c>
    </row>
    <row r="20" spans="1:8" ht="11.25">
      <c r="A20" s="108">
        <v>68</v>
      </c>
      <c r="B20" s="109" t="s">
        <v>47</v>
      </c>
      <c r="C20" s="105">
        <v>1.5526138807488226</v>
      </c>
      <c r="D20" s="105">
        <v>0.9397847565086594</v>
      </c>
      <c r="E20" s="107">
        <v>0.08872906256790573</v>
      </c>
      <c r="F20" s="106">
        <v>0.016959976096353847</v>
      </c>
      <c r="G20" s="106">
        <v>0.054918664698440894</v>
      </c>
      <c r="H20" s="106">
        <v>0.515521114724017</v>
      </c>
    </row>
    <row r="21" spans="1:8" ht="11.25">
      <c r="A21" s="108">
        <v>76</v>
      </c>
      <c r="B21" s="109" t="s">
        <v>257</v>
      </c>
      <c r="C21" s="105">
        <v>1.7960747425832853</v>
      </c>
      <c r="D21" s="105">
        <v>0.4053509028060365</v>
      </c>
      <c r="E21" s="107">
        <v>0.012600362959890095</v>
      </c>
      <c r="F21" s="106">
        <v>0.008254740209991967</v>
      </c>
      <c r="G21" s="106">
        <v>0.19945504901020916</v>
      </c>
      <c r="H21" s="106">
        <v>0.7115660565651751</v>
      </c>
    </row>
    <row r="22" spans="1:8" ht="11.25">
      <c r="A22" s="110">
        <v>94</v>
      </c>
      <c r="B22" s="111" t="s">
        <v>49</v>
      </c>
      <c r="C22" s="112">
        <v>1.1024976317748156</v>
      </c>
      <c r="D22" s="112">
        <v>1.480012231169096</v>
      </c>
      <c r="E22" s="113">
        <v>0.01834871811732987</v>
      </c>
      <c r="F22" s="114">
        <v>0.004265526008291239</v>
      </c>
      <c r="G22" s="114">
        <v>0.009590488011376247</v>
      </c>
      <c r="H22" s="114">
        <v>0.4032238177827827</v>
      </c>
    </row>
    <row r="23" spans="1:8" ht="11.25">
      <c r="A23" s="270" t="s">
        <v>50</v>
      </c>
      <c r="B23" s="271"/>
      <c r="C23" s="93">
        <v>1.379100635757482</v>
      </c>
      <c r="D23" s="93">
        <v>0.8883817370317583</v>
      </c>
      <c r="E23" s="94">
        <v>0.02150792009825666</v>
      </c>
      <c r="F23" s="94">
        <v>0.006523981571224866</v>
      </c>
      <c r="G23" s="94">
        <v>0.13045376271486056</v>
      </c>
      <c r="H23" s="95">
        <v>0.5295539457884422</v>
      </c>
    </row>
    <row r="24" spans="1:8" ht="11.25">
      <c r="A24" s="253" t="s">
        <v>51</v>
      </c>
      <c r="B24" s="254"/>
      <c r="C24" s="96">
        <v>1.0183562301049416</v>
      </c>
      <c r="D24" s="96">
        <v>1.6913174753893196</v>
      </c>
      <c r="E24" s="97">
        <v>0.0710930290761807</v>
      </c>
      <c r="F24" s="97">
        <v>0.019956075085078205</v>
      </c>
      <c r="G24" s="97">
        <v>0.14037857323455424</v>
      </c>
      <c r="H24" s="98">
        <v>0.37156523120905405</v>
      </c>
    </row>
    <row r="25" spans="1:8" ht="11.25">
      <c r="A25" s="246" t="s">
        <v>272</v>
      </c>
      <c r="B25" s="247"/>
      <c r="C25" s="247"/>
      <c r="D25" s="247"/>
      <c r="E25" s="247"/>
      <c r="F25" s="247"/>
      <c r="G25" s="247"/>
      <c r="H25" s="248"/>
    </row>
    <row r="26" spans="1:8" ht="11.25">
      <c r="A26" s="249" t="s">
        <v>248</v>
      </c>
      <c r="B26" s="250"/>
      <c r="C26" s="250"/>
      <c r="D26" s="250"/>
      <c r="E26" s="250"/>
      <c r="F26" s="250"/>
      <c r="G26" s="250"/>
      <c r="H26" s="251"/>
    </row>
    <row r="27" spans="1:8" ht="11.25">
      <c r="A27" s="249" t="s">
        <v>262</v>
      </c>
      <c r="B27" s="250"/>
      <c r="C27" s="250"/>
      <c r="D27" s="250"/>
      <c r="E27" s="250"/>
      <c r="F27" s="250"/>
      <c r="G27" s="250"/>
      <c r="H27" s="251"/>
    </row>
    <row r="28" spans="1:8" ht="21.75" customHeight="1">
      <c r="A28" s="258"/>
      <c r="B28" s="259"/>
      <c r="C28" s="259"/>
      <c r="D28" s="259"/>
      <c r="E28" s="259"/>
      <c r="F28" s="259"/>
      <c r="G28" s="259"/>
      <c r="H28" s="260"/>
    </row>
    <row r="29" spans="1:8" ht="11.25">
      <c r="A29" s="44"/>
      <c r="B29" s="245"/>
      <c r="C29" s="245"/>
      <c r="D29" s="245"/>
      <c r="E29" s="245"/>
      <c r="F29" s="245"/>
      <c r="G29" s="245"/>
      <c r="H29" s="245"/>
    </row>
    <row r="30" spans="1:8" ht="11.25">
      <c r="A30" s="45"/>
      <c r="B30" s="62"/>
      <c r="C30" s="62"/>
      <c r="D30" s="62"/>
      <c r="E30" s="62"/>
      <c r="F30" s="62"/>
      <c r="G30" s="62"/>
      <c r="H30" s="62"/>
    </row>
    <row r="31" spans="2:8" ht="13.5" customHeight="1">
      <c r="B31" s="245"/>
      <c r="C31" s="245"/>
      <c r="D31" s="245"/>
      <c r="E31" s="245"/>
      <c r="F31" s="245"/>
      <c r="G31" s="245"/>
      <c r="H31" s="245"/>
    </row>
    <row r="32" spans="1:8" ht="11.25">
      <c r="A32" s="41">
        <v>104</v>
      </c>
      <c r="B32" s="14" t="s">
        <v>42</v>
      </c>
      <c r="C32" s="42" t="e">
        <v>#DIV/0!</v>
      </c>
      <c r="D32" s="42" t="e">
        <v>#DIV/0!</v>
      </c>
      <c r="E32" s="43" t="e">
        <v>#DIV/0!</v>
      </c>
      <c r="F32" s="43" t="e">
        <v>#DIV/0!</v>
      </c>
      <c r="G32" s="43" t="e">
        <v>#DIV/0!</v>
      </c>
      <c r="H32" s="43" t="e">
        <v>#DIV/0!</v>
      </c>
    </row>
    <row r="33" spans="2:8" ht="11.25">
      <c r="B33" s="245"/>
      <c r="C33" s="245"/>
      <c r="D33" s="245"/>
      <c r="E33" s="245"/>
      <c r="F33" s="245"/>
      <c r="G33" s="245"/>
      <c r="H33" s="245"/>
    </row>
    <row r="34" ht="11.25">
      <c r="B34" s="46"/>
    </row>
  </sheetData>
  <sheetProtection/>
  <mergeCells count="21">
    <mergeCell ref="A2:H2"/>
    <mergeCell ref="A3:H3"/>
    <mergeCell ref="A4:H4"/>
    <mergeCell ref="A23:B23"/>
    <mergeCell ref="H5:H6"/>
    <mergeCell ref="A16:B16"/>
    <mergeCell ref="E5:E6"/>
    <mergeCell ref="B33:H33"/>
    <mergeCell ref="B31:H31"/>
    <mergeCell ref="A5:A7"/>
    <mergeCell ref="B5:B7"/>
    <mergeCell ref="C5:C6"/>
    <mergeCell ref="A28:H28"/>
    <mergeCell ref="B29:H29"/>
    <mergeCell ref="A25:H25"/>
    <mergeCell ref="A27:H27"/>
    <mergeCell ref="F5:F6"/>
    <mergeCell ref="A24:B24"/>
    <mergeCell ref="A26:H26"/>
    <mergeCell ref="G5:G6"/>
    <mergeCell ref="D5:D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32"/>
  <sheetViews>
    <sheetView showGridLines="0" zoomScalePageLayoutView="0" workbookViewId="0" topLeftCell="A1">
      <selection activeCell="A1" sqref="A1:K1"/>
    </sheetView>
  </sheetViews>
  <sheetFormatPr defaultColWidth="5.33203125" defaultRowHeight="11.25"/>
  <cols>
    <col min="1" max="1" width="6.16015625" style="31" bestFit="1" customWidth="1"/>
    <col min="2" max="2" width="21.83203125" style="31" bestFit="1" customWidth="1"/>
    <col min="3" max="10" width="10.83203125" style="31" customWidth="1"/>
    <col min="11" max="11" width="12.33203125" style="31" customWidth="1"/>
    <col min="12" max="12" width="5.33203125" style="31" customWidth="1"/>
    <col min="13" max="13" width="6.83203125" style="31" customWidth="1"/>
    <col min="14" max="14" width="9.33203125" style="31" customWidth="1"/>
    <col min="15" max="16384" width="5.33203125" style="31" customWidth="1"/>
  </cols>
  <sheetData>
    <row r="1" spans="1:11" ht="11.2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1.25">
      <c r="A2" s="292" t="s">
        <v>225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11.25">
      <c r="A3" s="295" t="s">
        <v>273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</row>
    <row r="4" spans="1:254" ht="11.25">
      <c r="A4" s="307" t="s">
        <v>274</v>
      </c>
      <c r="B4" s="308"/>
      <c r="C4" s="308"/>
      <c r="D4" s="308"/>
      <c r="E4" s="308"/>
      <c r="F4" s="308"/>
      <c r="G4" s="308"/>
      <c r="H4" s="308"/>
      <c r="I4" s="308"/>
      <c r="J4" s="308"/>
      <c r="K4" s="309"/>
      <c r="L4" s="32"/>
      <c r="M4" s="32"/>
      <c r="N4" s="33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54" ht="11.25" customHeight="1">
      <c r="A5" s="298" t="s">
        <v>35</v>
      </c>
      <c r="B5" s="300" t="s">
        <v>36</v>
      </c>
      <c r="C5" s="304" t="s">
        <v>54</v>
      </c>
      <c r="D5" s="305"/>
      <c r="E5" s="305"/>
      <c r="F5" s="306"/>
      <c r="G5" s="304" t="s">
        <v>55</v>
      </c>
      <c r="H5" s="305"/>
      <c r="I5" s="305"/>
      <c r="J5" s="306"/>
      <c r="K5" s="302" t="s">
        <v>201</v>
      </c>
      <c r="L5" s="32"/>
      <c r="M5" s="32"/>
      <c r="N5" s="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</row>
    <row r="6" spans="1:14" ht="11.25">
      <c r="A6" s="299"/>
      <c r="B6" s="301"/>
      <c r="C6" s="116" t="s">
        <v>56</v>
      </c>
      <c r="D6" s="116" t="s">
        <v>57</v>
      </c>
      <c r="E6" s="116" t="s">
        <v>53</v>
      </c>
      <c r="F6" s="116" t="s">
        <v>52</v>
      </c>
      <c r="G6" s="116" t="s">
        <v>56</v>
      </c>
      <c r="H6" s="116" t="s">
        <v>58</v>
      </c>
      <c r="I6" s="116" t="s">
        <v>34</v>
      </c>
      <c r="J6" s="116" t="s">
        <v>52</v>
      </c>
      <c r="K6" s="303"/>
      <c r="N6" s="33"/>
    </row>
    <row r="7" spans="1:14" ht="11.25">
      <c r="A7" s="124">
        <v>67</v>
      </c>
      <c r="B7" s="100" t="s">
        <v>39</v>
      </c>
      <c r="C7" s="125">
        <v>59742.677</v>
      </c>
      <c r="D7" s="125">
        <v>5041.166</v>
      </c>
      <c r="E7" s="125">
        <v>8042.887</v>
      </c>
      <c r="F7" s="125">
        <v>72826.73</v>
      </c>
      <c r="G7" s="125">
        <v>41021.806</v>
      </c>
      <c r="H7" s="125">
        <v>819.416</v>
      </c>
      <c r="I7" s="125">
        <v>30985.508</v>
      </c>
      <c r="J7" s="125">
        <v>72826.73</v>
      </c>
      <c r="K7" s="125">
        <v>1479524.688104024</v>
      </c>
      <c r="L7" s="36"/>
      <c r="M7" s="35"/>
      <c r="N7" s="32"/>
    </row>
    <row r="8" spans="1:14" ht="11.25">
      <c r="A8" s="126">
        <v>78</v>
      </c>
      <c r="B8" s="104" t="s">
        <v>265</v>
      </c>
      <c r="C8" s="127">
        <v>30135.016</v>
      </c>
      <c r="D8" s="127">
        <v>2635.873</v>
      </c>
      <c r="E8" s="127">
        <v>24933.351</v>
      </c>
      <c r="F8" s="127">
        <v>57704.240000000005</v>
      </c>
      <c r="G8" s="127">
        <v>37129.447</v>
      </c>
      <c r="H8" s="127">
        <v>2238.33</v>
      </c>
      <c r="I8" s="127">
        <v>18336.463</v>
      </c>
      <c r="J8" s="127">
        <v>57704.240000000005</v>
      </c>
      <c r="K8" s="127">
        <v>875546.3909452759</v>
      </c>
      <c r="L8" s="36"/>
      <c r="M8" s="35"/>
      <c r="N8" s="32"/>
    </row>
    <row r="9" spans="1:14" ht="11.25">
      <c r="A9" s="126">
        <v>80</v>
      </c>
      <c r="B9" s="104" t="s">
        <v>40</v>
      </c>
      <c r="C9" s="127">
        <v>17536.07</v>
      </c>
      <c r="D9" s="127">
        <v>6824.997</v>
      </c>
      <c r="E9" s="127">
        <v>2369.287</v>
      </c>
      <c r="F9" s="127">
        <v>26730.354</v>
      </c>
      <c r="G9" s="127">
        <v>14975.127</v>
      </c>
      <c r="H9" s="127">
        <v>3028.56</v>
      </c>
      <c r="I9" s="127">
        <v>8726.667</v>
      </c>
      <c r="J9" s="127">
        <v>26730.354</v>
      </c>
      <c r="K9" s="127">
        <v>416688.9654144988</v>
      </c>
      <c r="L9" s="36"/>
      <c r="M9" s="35"/>
      <c r="N9" s="32"/>
    </row>
    <row r="10" spans="1:14" ht="11.25">
      <c r="A10" s="108">
        <v>81</v>
      </c>
      <c r="B10" s="109" t="s">
        <v>48</v>
      </c>
      <c r="C10" s="127">
        <v>583.227</v>
      </c>
      <c r="D10" s="127">
        <v>166.716</v>
      </c>
      <c r="E10" s="127">
        <v>1674.303</v>
      </c>
      <c r="F10" s="127">
        <v>2424.246</v>
      </c>
      <c r="G10" s="127">
        <v>1356.227</v>
      </c>
      <c r="H10" s="127">
        <v>138.713</v>
      </c>
      <c r="I10" s="127">
        <v>929.306</v>
      </c>
      <c r="J10" s="127">
        <v>2424.246</v>
      </c>
      <c r="K10" s="127">
        <v>44373.36221188299</v>
      </c>
      <c r="L10" s="36"/>
      <c r="M10" s="35"/>
      <c r="N10" s="32"/>
    </row>
    <row r="11" spans="1:14" ht="11.25">
      <c r="A11" s="126">
        <v>88</v>
      </c>
      <c r="B11" s="104" t="s">
        <v>236</v>
      </c>
      <c r="C11" s="127">
        <v>20711.903</v>
      </c>
      <c r="D11" s="127">
        <v>6834.745</v>
      </c>
      <c r="E11" s="127">
        <v>28275.375</v>
      </c>
      <c r="F11" s="127">
        <v>55822.023</v>
      </c>
      <c r="G11" s="127">
        <v>28027.063</v>
      </c>
      <c r="H11" s="127">
        <v>1337.165</v>
      </c>
      <c r="I11" s="127">
        <v>26457.795</v>
      </c>
      <c r="J11" s="127">
        <v>55822.023</v>
      </c>
      <c r="K11" s="127">
        <v>1263331.2610300016</v>
      </c>
      <c r="L11" s="36"/>
      <c r="M11" s="35"/>
      <c r="N11" s="32"/>
    </row>
    <row r="12" spans="1:14" ht="11.25">
      <c r="A12" s="126">
        <v>99</v>
      </c>
      <c r="B12" s="104" t="s">
        <v>41</v>
      </c>
      <c r="C12" s="127">
        <v>45728.104</v>
      </c>
      <c r="D12" s="127">
        <v>9316.268</v>
      </c>
      <c r="E12" s="127">
        <v>15925.541</v>
      </c>
      <c r="F12" s="127">
        <v>70969.913</v>
      </c>
      <c r="G12" s="127">
        <v>47599.172</v>
      </c>
      <c r="H12" s="127">
        <v>3953.558</v>
      </c>
      <c r="I12" s="127">
        <v>19417.183</v>
      </c>
      <c r="J12" s="127">
        <v>70969.913</v>
      </c>
      <c r="K12" s="127">
        <v>927149.6088408089</v>
      </c>
      <c r="L12" s="36"/>
      <c r="M12" s="35"/>
      <c r="N12" s="32"/>
    </row>
    <row r="13" spans="1:14" ht="11.25">
      <c r="A13" s="126">
        <v>107</v>
      </c>
      <c r="B13" s="104" t="s">
        <v>256</v>
      </c>
      <c r="C13" s="127">
        <v>18639.729</v>
      </c>
      <c r="D13" s="127">
        <v>15595.3</v>
      </c>
      <c r="E13" s="127">
        <v>8356.971</v>
      </c>
      <c r="F13" s="127">
        <v>42591.99999999999</v>
      </c>
      <c r="G13" s="127">
        <v>22685.916</v>
      </c>
      <c r="H13" s="127">
        <v>6002.357</v>
      </c>
      <c r="I13" s="127">
        <v>13903.727</v>
      </c>
      <c r="J13" s="127">
        <v>42592</v>
      </c>
      <c r="K13" s="127">
        <v>663888.0134919361</v>
      </c>
      <c r="L13" s="36"/>
      <c r="M13" s="35"/>
      <c r="N13" s="32"/>
    </row>
    <row r="14" spans="1:14" ht="11.25">
      <c r="A14" s="128">
        <v>108</v>
      </c>
      <c r="B14" s="111" t="s">
        <v>43</v>
      </c>
      <c r="C14" s="129">
        <v>62.167</v>
      </c>
      <c r="D14" s="129">
        <v>0</v>
      </c>
      <c r="E14" s="129">
        <v>48.94</v>
      </c>
      <c r="F14" s="129">
        <v>111.107</v>
      </c>
      <c r="G14" s="129">
        <v>0.357</v>
      </c>
      <c r="H14" s="129">
        <v>0</v>
      </c>
      <c r="I14" s="129">
        <v>110.75</v>
      </c>
      <c r="J14" s="129">
        <v>111.107</v>
      </c>
      <c r="K14" s="129">
        <v>5288.193409884409</v>
      </c>
      <c r="L14" s="36"/>
      <c r="M14" s="35"/>
      <c r="N14" s="32"/>
    </row>
    <row r="15" spans="1:14" ht="11.25">
      <c r="A15" s="275" t="s">
        <v>44</v>
      </c>
      <c r="B15" s="276"/>
      <c r="C15" s="117">
        <v>193076.726</v>
      </c>
      <c r="D15" s="117">
        <v>46415.065</v>
      </c>
      <c r="E15" s="117">
        <v>89577.715</v>
      </c>
      <c r="F15" s="117">
        <v>329069.506</v>
      </c>
      <c r="G15" s="117">
        <v>192794.758</v>
      </c>
      <c r="H15" s="117">
        <v>17518.099000000002</v>
      </c>
      <c r="I15" s="117">
        <v>118756.649</v>
      </c>
      <c r="J15" s="117">
        <v>329069.506</v>
      </c>
      <c r="K15" s="118">
        <v>5670502.290038428</v>
      </c>
      <c r="L15" s="36"/>
      <c r="M15" s="35"/>
      <c r="N15" s="32"/>
    </row>
    <row r="16" spans="1:14" ht="11.25">
      <c r="A16" s="124">
        <v>62</v>
      </c>
      <c r="B16" s="130" t="s">
        <v>45</v>
      </c>
      <c r="C16" s="131">
        <v>909.312</v>
      </c>
      <c r="D16" s="131">
        <v>0</v>
      </c>
      <c r="E16" s="131">
        <v>327.441</v>
      </c>
      <c r="F16" s="131">
        <v>1236.753</v>
      </c>
      <c r="G16" s="131">
        <v>563.504</v>
      </c>
      <c r="H16" s="131">
        <v>0</v>
      </c>
      <c r="I16" s="131">
        <v>673.249</v>
      </c>
      <c r="J16" s="125">
        <v>1236.7530000000002</v>
      </c>
      <c r="K16" s="125">
        <v>32146.91580145615</v>
      </c>
      <c r="L16" s="36"/>
      <c r="M16" s="35"/>
      <c r="N16" s="32"/>
    </row>
    <row r="17" spans="1:14" ht="11.25">
      <c r="A17" s="108">
        <v>63</v>
      </c>
      <c r="B17" s="109" t="s">
        <v>255</v>
      </c>
      <c r="C17" s="132">
        <v>2758.142</v>
      </c>
      <c r="D17" s="132">
        <v>151.424</v>
      </c>
      <c r="E17" s="132">
        <v>1127.063</v>
      </c>
      <c r="F17" s="132">
        <v>4036.629</v>
      </c>
      <c r="G17" s="132">
        <v>2622.226</v>
      </c>
      <c r="H17" s="132">
        <v>178.562</v>
      </c>
      <c r="I17" s="132">
        <v>1235.841</v>
      </c>
      <c r="J17" s="127">
        <v>4036.629</v>
      </c>
      <c r="K17" s="127">
        <v>59010.07884302445</v>
      </c>
      <c r="L17" s="36"/>
      <c r="M17" s="35"/>
      <c r="N17" s="32"/>
    </row>
    <row r="18" spans="1:254" ht="11.25">
      <c r="A18" s="108">
        <v>65</v>
      </c>
      <c r="B18" s="109" t="s">
        <v>46</v>
      </c>
      <c r="C18" s="132">
        <v>2327.074</v>
      </c>
      <c r="D18" s="132">
        <v>657.735</v>
      </c>
      <c r="E18" s="132">
        <v>1739.778</v>
      </c>
      <c r="F18" s="132">
        <v>4724.587</v>
      </c>
      <c r="G18" s="132">
        <v>2066.903</v>
      </c>
      <c r="H18" s="132">
        <v>1001.852</v>
      </c>
      <c r="I18" s="132">
        <v>1655.832</v>
      </c>
      <c r="J18" s="127">
        <v>4724.5869999999995</v>
      </c>
      <c r="K18" s="127">
        <v>79064.19747427288</v>
      </c>
      <c r="L18" s="37"/>
      <c r="M18" s="35"/>
      <c r="N18" s="32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14" ht="11.25">
      <c r="A19" s="108">
        <v>68</v>
      </c>
      <c r="B19" s="109" t="s">
        <v>47</v>
      </c>
      <c r="C19" s="132">
        <v>1027.332</v>
      </c>
      <c r="D19" s="132">
        <v>97.808</v>
      </c>
      <c r="E19" s="132">
        <v>655.821</v>
      </c>
      <c r="F19" s="132">
        <v>1780.9610000000002</v>
      </c>
      <c r="G19" s="132">
        <v>661.679</v>
      </c>
      <c r="H19" s="132">
        <v>201.159</v>
      </c>
      <c r="I19" s="132">
        <v>918.123</v>
      </c>
      <c r="J19" s="127">
        <v>1780.961</v>
      </c>
      <c r="K19" s="127">
        <v>43839.38598702757</v>
      </c>
      <c r="L19" s="36"/>
      <c r="M19" s="35"/>
      <c r="N19" s="32"/>
    </row>
    <row r="20" spans="1:14" ht="11.25">
      <c r="A20" s="108">
        <v>76</v>
      </c>
      <c r="B20" s="109" t="s">
        <v>257</v>
      </c>
      <c r="C20" s="132">
        <v>5168.787</v>
      </c>
      <c r="D20" s="132">
        <v>1990.045</v>
      </c>
      <c r="E20" s="132">
        <v>2818.579</v>
      </c>
      <c r="F20" s="132">
        <v>9977.411</v>
      </c>
      <c r="G20" s="132">
        <v>2877.824</v>
      </c>
      <c r="H20" s="132">
        <v>0</v>
      </c>
      <c r="I20" s="132">
        <v>7099.587</v>
      </c>
      <c r="J20" s="127">
        <v>9977.411</v>
      </c>
      <c r="K20" s="127">
        <v>338997.64502303407</v>
      </c>
      <c r="L20" s="36"/>
      <c r="M20" s="35"/>
      <c r="N20" s="32"/>
    </row>
    <row r="21" spans="1:14" ht="11.25">
      <c r="A21" s="128">
        <v>94</v>
      </c>
      <c r="B21" s="133" t="s">
        <v>49</v>
      </c>
      <c r="C21" s="134">
        <v>260.701</v>
      </c>
      <c r="D21" s="134">
        <v>4.667</v>
      </c>
      <c r="E21" s="134">
        <v>221.26</v>
      </c>
      <c r="F21" s="134">
        <v>486.628</v>
      </c>
      <c r="G21" s="134">
        <v>236.464</v>
      </c>
      <c r="H21" s="134">
        <v>53.944</v>
      </c>
      <c r="I21" s="134">
        <v>196.22</v>
      </c>
      <c r="J21" s="129">
        <v>486.62800000000004</v>
      </c>
      <c r="K21" s="129">
        <v>9369.29400349904</v>
      </c>
      <c r="L21" s="36"/>
      <c r="M21" s="35"/>
      <c r="N21" s="32"/>
    </row>
    <row r="22" spans="1:14" ht="11.25">
      <c r="A22" s="277" t="s">
        <v>50</v>
      </c>
      <c r="B22" s="278"/>
      <c r="C22" s="119">
        <v>12451.348000000002</v>
      </c>
      <c r="D22" s="119">
        <v>2901.679</v>
      </c>
      <c r="E22" s="119">
        <v>6889.942000000001</v>
      </c>
      <c r="F22" s="119">
        <v>22242.969000000005</v>
      </c>
      <c r="G22" s="119">
        <v>9028.6</v>
      </c>
      <c r="H22" s="119">
        <v>1435.5169999999998</v>
      </c>
      <c r="I22" s="119">
        <v>11778.852</v>
      </c>
      <c r="J22" s="120">
        <v>22242.969</v>
      </c>
      <c r="K22" s="121">
        <v>562427.5171323143</v>
      </c>
      <c r="L22" s="36"/>
      <c r="M22" s="35"/>
      <c r="N22" s="32"/>
    </row>
    <row r="23" spans="1:14" ht="11.25">
      <c r="A23" s="280" t="s">
        <v>51</v>
      </c>
      <c r="B23" s="281"/>
      <c r="C23" s="122">
        <v>205528.074</v>
      </c>
      <c r="D23" s="122">
        <v>49316.744000000006</v>
      </c>
      <c r="E23" s="122">
        <v>96467.65699999999</v>
      </c>
      <c r="F23" s="122">
        <v>351312.475</v>
      </c>
      <c r="G23" s="122">
        <v>201823.358</v>
      </c>
      <c r="H23" s="122">
        <v>18953.616</v>
      </c>
      <c r="I23" s="122">
        <v>130535.501</v>
      </c>
      <c r="J23" s="122">
        <v>351312.475</v>
      </c>
      <c r="K23" s="123">
        <v>6232929.807170742</v>
      </c>
      <c r="L23" s="36"/>
      <c r="M23" s="35"/>
      <c r="N23" s="32"/>
    </row>
    <row r="24" spans="1:14" ht="11.25" customHeight="1">
      <c r="A24" s="282" t="s">
        <v>272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4"/>
      <c r="N24" s="32"/>
    </row>
    <row r="25" spans="1:14" ht="11.25" customHeight="1">
      <c r="A25" s="288" t="s">
        <v>284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90"/>
      <c r="N25" s="32"/>
    </row>
    <row r="26" spans="1:14" ht="21" customHeight="1">
      <c r="A26" s="285"/>
      <c r="B26" s="286"/>
      <c r="C26" s="286"/>
      <c r="D26" s="286"/>
      <c r="E26" s="286"/>
      <c r="F26" s="286"/>
      <c r="G26" s="286"/>
      <c r="H26" s="286"/>
      <c r="I26" s="286"/>
      <c r="J26" s="286"/>
      <c r="K26" s="287"/>
      <c r="N26" s="32"/>
    </row>
    <row r="27" spans="2:254" ht="11.25"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38"/>
      <c r="M27" s="38"/>
      <c r="N27" s="3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ht="11.25">
      <c r="B28" s="39"/>
    </row>
    <row r="29" ht="11.25">
      <c r="B29" s="39"/>
    </row>
    <row r="30" spans="1:14" ht="11.25">
      <c r="A30" s="34"/>
      <c r="B30" s="14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2"/>
    </row>
    <row r="31" ht="11.25">
      <c r="B31" s="39"/>
    </row>
    <row r="32" ht="11.25">
      <c r="B32" s="39"/>
    </row>
  </sheetData>
  <sheetProtection/>
  <mergeCells count="16">
    <mergeCell ref="A1:K1"/>
    <mergeCell ref="A2:K2"/>
    <mergeCell ref="A3:K3"/>
    <mergeCell ref="A5:A6"/>
    <mergeCell ref="B5:B6"/>
    <mergeCell ref="K5:K6"/>
    <mergeCell ref="C5:F5"/>
    <mergeCell ref="A4:K4"/>
    <mergeCell ref="G5:J5"/>
    <mergeCell ref="A15:B15"/>
    <mergeCell ref="A22:B22"/>
    <mergeCell ref="B27:K27"/>
    <mergeCell ref="A23:B23"/>
    <mergeCell ref="A24:K24"/>
    <mergeCell ref="A26:K26"/>
    <mergeCell ref="A25:K2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42"/>
  <sheetViews>
    <sheetView showGridLines="0" zoomScalePageLayoutView="0" workbookViewId="0" topLeftCell="A1">
      <selection activeCell="A1" sqref="A1:K1"/>
    </sheetView>
  </sheetViews>
  <sheetFormatPr defaultColWidth="5.33203125" defaultRowHeight="11.25"/>
  <cols>
    <col min="1" max="1" width="4.83203125" style="19" bestFit="1" customWidth="1"/>
    <col min="2" max="2" width="21.66015625" style="19" bestFit="1" customWidth="1"/>
    <col min="3" max="9" width="12.5" style="19" customWidth="1"/>
    <col min="10" max="10" width="11" style="19" customWidth="1"/>
    <col min="11" max="11" width="12.5" style="19" customWidth="1"/>
    <col min="12" max="13" width="5.33203125" style="19" customWidth="1"/>
    <col min="14" max="14" width="8.33203125" style="19" customWidth="1"/>
    <col min="15" max="16384" width="5.33203125" style="19" customWidth="1"/>
  </cols>
  <sheetData>
    <row r="1" spans="1:11" ht="11.25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1.25">
      <c r="A2" s="292" t="s">
        <v>226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11.25">
      <c r="A3" s="319" t="s">
        <v>275</v>
      </c>
      <c r="B3" s="320"/>
      <c r="C3" s="320"/>
      <c r="D3" s="320"/>
      <c r="E3" s="320"/>
      <c r="F3" s="320"/>
      <c r="G3" s="320"/>
      <c r="H3" s="320"/>
      <c r="I3" s="320"/>
      <c r="J3" s="320"/>
      <c r="K3" s="321"/>
    </row>
    <row r="4" spans="1:254" ht="11.25">
      <c r="A4" s="326" t="s">
        <v>274</v>
      </c>
      <c r="B4" s="327"/>
      <c r="C4" s="327"/>
      <c r="D4" s="327"/>
      <c r="E4" s="327"/>
      <c r="F4" s="327"/>
      <c r="G4" s="327"/>
      <c r="H4" s="327"/>
      <c r="I4" s="327"/>
      <c r="J4" s="327"/>
      <c r="K4" s="328"/>
      <c r="L4" s="20"/>
      <c r="M4" s="20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11.25">
      <c r="A5" s="324" t="s">
        <v>35</v>
      </c>
      <c r="B5" s="310" t="s">
        <v>36</v>
      </c>
      <c r="C5" s="310" t="s">
        <v>124</v>
      </c>
      <c r="D5" s="310" t="s">
        <v>202</v>
      </c>
      <c r="E5" s="310" t="s">
        <v>131</v>
      </c>
      <c r="F5" s="310" t="s">
        <v>203</v>
      </c>
      <c r="G5" s="310" t="s">
        <v>137</v>
      </c>
      <c r="H5" s="310" t="s">
        <v>204</v>
      </c>
      <c r="I5" s="310" t="s">
        <v>146</v>
      </c>
      <c r="J5" s="310" t="s">
        <v>205</v>
      </c>
      <c r="K5" s="322" t="s">
        <v>111</v>
      </c>
      <c r="L5" s="20"/>
      <c r="M5" s="20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14" ht="11.25">
      <c r="A6" s="324"/>
      <c r="B6" s="310"/>
      <c r="C6" s="310"/>
      <c r="D6" s="310"/>
      <c r="E6" s="310"/>
      <c r="F6" s="310"/>
      <c r="G6" s="310"/>
      <c r="H6" s="310"/>
      <c r="I6" s="310"/>
      <c r="J6" s="310"/>
      <c r="K6" s="322"/>
      <c r="N6" s="21"/>
    </row>
    <row r="7" spans="1:14" ht="11.25">
      <c r="A7" s="325"/>
      <c r="B7" s="311"/>
      <c r="C7" s="311"/>
      <c r="D7" s="311"/>
      <c r="E7" s="311"/>
      <c r="F7" s="311"/>
      <c r="G7" s="311"/>
      <c r="H7" s="311"/>
      <c r="I7" s="311"/>
      <c r="J7" s="311"/>
      <c r="K7" s="323"/>
      <c r="N7" s="20"/>
    </row>
    <row r="8" spans="1:14" ht="11.25">
      <c r="A8" s="141">
        <v>67</v>
      </c>
      <c r="B8" s="100" t="s">
        <v>39</v>
      </c>
      <c r="C8" s="142">
        <v>233908.193</v>
      </c>
      <c r="D8" s="142">
        <v>-207890.62</v>
      </c>
      <c r="E8" s="142">
        <v>26017.573</v>
      </c>
      <c r="F8" s="142">
        <v>-25649.749</v>
      </c>
      <c r="G8" s="142">
        <v>367.824</v>
      </c>
      <c r="H8" s="142">
        <v>4542.863</v>
      </c>
      <c r="I8" s="142">
        <v>4910.687</v>
      </c>
      <c r="J8" s="142">
        <v>-684.363</v>
      </c>
      <c r="K8" s="142">
        <v>4226.324</v>
      </c>
      <c r="N8" s="24"/>
    </row>
    <row r="9" spans="1:14" ht="11.25">
      <c r="A9" s="143">
        <v>78</v>
      </c>
      <c r="B9" s="104" t="s">
        <v>265</v>
      </c>
      <c r="C9" s="144">
        <v>246728.956</v>
      </c>
      <c r="D9" s="144">
        <v>-214119.441</v>
      </c>
      <c r="E9" s="144">
        <v>32609.515</v>
      </c>
      <c r="F9" s="144">
        <v>-34719.825</v>
      </c>
      <c r="G9" s="144">
        <v>-2110.31</v>
      </c>
      <c r="H9" s="144">
        <v>3401.661</v>
      </c>
      <c r="I9" s="144">
        <v>1291.351</v>
      </c>
      <c r="J9" s="144">
        <v>-248.87</v>
      </c>
      <c r="K9" s="144">
        <v>1042.481</v>
      </c>
      <c r="N9" s="24"/>
    </row>
    <row r="10" spans="1:14" ht="11.25">
      <c r="A10" s="143">
        <v>80</v>
      </c>
      <c r="B10" s="104" t="s">
        <v>40</v>
      </c>
      <c r="C10" s="144">
        <v>89269.386</v>
      </c>
      <c r="D10" s="144">
        <v>-77894.562</v>
      </c>
      <c r="E10" s="144">
        <v>11374.824</v>
      </c>
      <c r="F10" s="144">
        <v>-8189.693</v>
      </c>
      <c r="G10" s="144">
        <v>3185.131</v>
      </c>
      <c r="H10" s="144">
        <v>2352.829</v>
      </c>
      <c r="I10" s="144">
        <v>5537.96</v>
      </c>
      <c r="J10" s="144">
        <v>-887.964</v>
      </c>
      <c r="K10" s="144">
        <v>4649.996</v>
      </c>
      <c r="N10" s="24"/>
    </row>
    <row r="11" spans="1:14" ht="11.25">
      <c r="A11" s="108">
        <v>81</v>
      </c>
      <c r="B11" s="109" t="s">
        <v>48</v>
      </c>
      <c r="C11" s="144">
        <v>4997.026</v>
      </c>
      <c r="D11" s="144">
        <v>-4217.947</v>
      </c>
      <c r="E11" s="144">
        <v>779.079</v>
      </c>
      <c r="F11" s="144">
        <v>-1200.908</v>
      </c>
      <c r="G11" s="144">
        <v>-421.829</v>
      </c>
      <c r="H11" s="144">
        <v>515.302</v>
      </c>
      <c r="I11" s="144">
        <v>93.473</v>
      </c>
      <c r="J11" s="144">
        <v>8.34</v>
      </c>
      <c r="K11" s="144">
        <v>101.813</v>
      </c>
      <c r="N11" s="24"/>
    </row>
    <row r="12" spans="1:14" ht="11.25">
      <c r="A12" s="143">
        <v>88</v>
      </c>
      <c r="B12" s="104" t="s">
        <v>236</v>
      </c>
      <c r="C12" s="144">
        <v>139910.361</v>
      </c>
      <c r="D12" s="144">
        <v>-120864.816</v>
      </c>
      <c r="E12" s="144">
        <v>19045.545</v>
      </c>
      <c r="F12" s="144">
        <v>-19729.201</v>
      </c>
      <c r="G12" s="144">
        <v>-683.656</v>
      </c>
      <c r="H12" s="144">
        <v>3914.982</v>
      </c>
      <c r="I12" s="144">
        <v>3231.326</v>
      </c>
      <c r="J12" s="144">
        <v>-155.63</v>
      </c>
      <c r="K12" s="144">
        <v>3075.696</v>
      </c>
      <c r="M12" s="25"/>
      <c r="N12" s="24"/>
    </row>
    <row r="13" spans="1:14" ht="11.25">
      <c r="A13" s="143">
        <v>99</v>
      </c>
      <c r="B13" s="104" t="s">
        <v>41</v>
      </c>
      <c r="C13" s="144">
        <v>257017.398</v>
      </c>
      <c r="D13" s="144">
        <v>-222795.629</v>
      </c>
      <c r="E13" s="144">
        <v>34221.769</v>
      </c>
      <c r="F13" s="144">
        <v>-32992.218</v>
      </c>
      <c r="G13" s="144">
        <v>1229.551</v>
      </c>
      <c r="H13" s="144">
        <v>6613.364</v>
      </c>
      <c r="I13" s="144">
        <v>7842.915</v>
      </c>
      <c r="J13" s="144">
        <v>-1485.871</v>
      </c>
      <c r="K13" s="144">
        <v>6357.044</v>
      </c>
      <c r="N13" s="24"/>
    </row>
    <row r="14" spans="1:14" ht="11.25">
      <c r="A14" s="143">
        <v>107</v>
      </c>
      <c r="B14" s="104" t="s">
        <v>256</v>
      </c>
      <c r="C14" s="144">
        <v>206381.321</v>
      </c>
      <c r="D14" s="144">
        <v>-176290.973</v>
      </c>
      <c r="E14" s="144">
        <v>30090.348</v>
      </c>
      <c r="F14" s="144">
        <v>-25981.055</v>
      </c>
      <c r="G14" s="144">
        <v>4109.293</v>
      </c>
      <c r="H14" s="144">
        <v>2009.05</v>
      </c>
      <c r="I14" s="144">
        <v>6118.343</v>
      </c>
      <c r="J14" s="144">
        <v>-1077.915</v>
      </c>
      <c r="K14" s="144">
        <v>5040.428</v>
      </c>
      <c r="N14" s="24"/>
    </row>
    <row r="15" spans="1:14" ht="11.25">
      <c r="A15" s="145">
        <v>108</v>
      </c>
      <c r="B15" s="111" t="s">
        <v>43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3.871</v>
      </c>
      <c r="I15" s="146">
        <v>3.871</v>
      </c>
      <c r="J15" s="146">
        <v>-0.185</v>
      </c>
      <c r="K15" s="146">
        <v>3.686</v>
      </c>
      <c r="N15" s="24"/>
    </row>
    <row r="16" spans="1:14" ht="11.25">
      <c r="A16" s="330" t="s">
        <v>44</v>
      </c>
      <c r="B16" s="331"/>
      <c r="C16" s="135">
        <v>1178212.6409999998</v>
      </c>
      <c r="D16" s="135">
        <v>-1024073.988</v>
      </c>
      <c r="E16" s="135">
        <v>154138.65300000002</v>
      </c>
      <c r="F16" s="135">
        <v>-148462.64899999998</v>
      </c>
      <c r="G16" s="135">
        <v>5676.004</v>
      </c>
      <c r="H16" s="135">
        <v>23353.922</v>
      </c>
      <c r="I16" s="135">
        <v>29029.926</v>
      </c>
      <c r="J16" s="135">
        <v>-4532.4580000000005</v>
      </c>
      <c r="K16" s="136">
        <v>24497.468</v>
      </c>
      <c r="N16" s="24"/>
    </row>
    <row r="17" spans="1:14" ht="11.25">
      <c r="A17" s="141">
        <v>62</v>
      </c>
      <c r="B17" s="130" t="s">
        <v>45</v>
      </c>
      <c r="C17" s="131">
        <v>1680.401</v>
      </c>
      <c r="D17" s="131">
        <v>-1424.096</v>
      </c>
      <c r="E17" s="142">
        <v>256.305</v>
      </c>
      <c r="F17" s="142">
        <v>-460.249</v>
      </c>
      <c r="G17" s="142">
        <v>-203.944</v>
      </c>
      <c r="H17" s="142">
        <v>216.574</v>
      </c>
      <c r="I17" s="142">
        <v>12.63</v>
      </c>
      <c r="J17" s="131">
        <v>0.235</v>
      </c>
      <c r="K17" s="131">
        <v>12.865</v>
      </c>
      <c r="M17" s="16"/>
      <c r="N17" s="24"/>
    </row>
    <row r="18" spans="1:14" ht="11.25">
      <c r="A18" s="108">
        <v>63</v>
      </c>
      <c r="B18" s="109" t="s">
        <v>255</v>
      </c>
      <c r="C18" s="132">
        <v>30463.785</v>
      </c>
      <c r="D18" s="132">
        <v>-28476.298</v>
      </c>
      <c r="E18" s="144">
        <v>1987.487</v>
      </c>
      <c r="F18" s="144">
        <v>-2191.984</v>
      </c>
      <c r="G18" s="144">
        <v>-204.497</v>
      </c>
      <c r="H18" s="144">
        <v>339.43</v>
      </c>
      <c r="I18" s="144">
        <v>134.933</v>
      </c>
      <c r="J18" s="132">
        <v>-46.351</v>
      </c>
      <c r="K18" s="132">
        <v>88.582</v>
      </c>
      <c r="M18" s="16"/>
      <c r="N18" s="24"/>
    </row>
    <row r="19" spans="1:254" ht="11.25">
      <c r="A19" s="108">
        <v>65</v>
      </c>
      <c r="B19" s="109" t="s">
        <v>46</v>
      </c>
      <c r="C19" s="132">
        <v>14544.65</v>
      </c>
      <c r="D19" s="132">
        <v>-13704.939</v>
      </c>
      <c r="E19" s="144">
        <v>839.711</v>
      </c>
      <c r="F19" s="144">
        <v>-1486.928</v>
      </c>
      <c r="G19" s="144">
        <v>-647.217</v>
      </c>
      <c r="H19" s="144">
        <v>783.189</v>
      </c>
      <c r="I19" s="144">
        <v>135.972</v>
      </c>
      <c r="J19" s="132">
        <v>-51.69</v>
      </c>
      <c r="K19" s="132">
        <v>84.282</v>
      </c>
      <c r="L19" s="26"/>
      <c r="M19" s="16"/>
      <c r="N19" s="24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</row>
    <row r="20" spans="1:14" ht="11.25">
      <c r="A20" s="108">
        <v>68</v>
      </c>
      <c r="B20" s="109" t="s">
        <v>47</v>
      </c>
      <c r="C20" s="132">
        <v>9317.407</v>
      </c>
      <c r="D20" s="132">
        <v>-8746.752</v>
      </c>
      <c r="E20" s="144">
        <v>570.655</v>
      </c>
      <c r="F20" s="144">
        <v>-780.596</v>
      </c>
      <c r="G20" s="144">
        <v>-209.941</v>
      </c>
      <c r="H20" s="144">
        <v>367.964</v>
      </c>
      <c r="I20" s="144">
        <v>158.023</v>
      </c>
      <c r="J20" s="132">
        <v>0</v>
      </c>
      <c r="K20" s="132">
        <v>158.023</v>
      </c>
      <c r="M20" s="16"/>
      <c r="N20" s="24"/>
    </row>
    <row r="21" spans="1:14" ht="11.25">
      <c r="A21" s="108">
        <v>76</v>
      </c>
      <c r="B21" s="109" t="s">
        <v>257</v>
      </c>
      <c r="C21" s="132">
        <v>15229.916</v>
      </c>
      <c r="D21" s="132">
        <v>-13212.922</v>
      </c>
      <c r="E21" s="144">
        <v>2016.994</v>
      </c>
      <c r="F21" s="144">
        <v>-2444.303</v>
      </c>
      <c r="G21" s="144">
        <v>-427.309</v>
      </c>
      <c r="H21" s="144">
        <v>553.028</v>
      </c>
      <c r="I21" s="144">
        <v>125.719</v>
      </c>
      <c r="J21" s="132">
        <v>0</v>
      </c>
      <c r="K21" s="132">
        <v>125.719</v>
      </c>
      <c r="M21" s="16"/>
      <c r="N21" s="24"/>
    </row>
    <row r="22" spans="1:14" ht="11.25">
      <c r="A22" s="145">
        <v>94</v>
      </c>
      <c r="B22" s="133" t="s">
        <v>49</v>
      </c>
      <c r="C22" s="134">
        <v>2093.294</v>
      </c>
      <c r="D22" s="134">
        <v>-1859.822</v>
      </c>
      <c r="E22" s="146">
        <v>233.472</v>
      </c>
      <c r="F22" s="146">
        <v>-269.204</v>
      </c>
      <c r="G22" s="146">
        <v>-35.732</v>
      </c>
      <c r="H22" s="146">
        <v>46.49</v>
      </c>
      <c r="I22" s="146">
        <v>10.758</v>
      </c>
      <c r="J22" s="134">
        <v>-1.829</v>
      </c>
      <c r="K22" s="134">
        <v>8.929</v>
      </c>
      <c r="M22" s="16"/>
      <c r="N22" s="24"/>
    </row>
    <row r="23" spans="1:14" ht="11.25">
      <c r="A23" s="332" t="s">
        <v>50</v>
      </c>
      <c r="B23" s="333"/>
      <c r="C23" s="137">
        <v>73329.453</v>
      </c>
      <c r="D23" s="137">
        <v>-67424.829</v>
      </c>
      <c r="E23" s="137">
        <v>5904.623999999999</v>
      </c>
      <c r="F23" s="137">
        <v>-7633.263999999999</v>
      </c>
      <c r="G23" s="137">
        <v>-1728.6399999999999</v>
      </c>
      <c r="H23" s="137">
        <v>2306.6749999999997</v>
      </c>
      <c r="I23" s="137">
        <v>578.0350000000001</v>
      </c>
      <c r="J23" s="137">
        <v>-99.63499999999999</v>
      </c>
      <c r="K23" s="138">
        <v>478.3999999999999</v>
      </c>
      <c r="N23" s="24"/>
    </row>
    <row r="24" spans="1:14" ht="11.25">
      <c r="A24" s="334" t="s">
        <v>51</v>
      </c>
      <c r="B24" s="335"/>
      <c r="C24" s="139">
        <v>1251542.0939999998</v>
      </c>
      <c r="D24" s="139">
        <v>-1091498.817</v>
      </c>
      <c r="E24" s="139">
        <v>160043.27700000003</v>
      </c>
      <c r="F24" s="139">
        <v>-156095.91299999997</v>
      </c>
      <c r="G24" s="139">
        <v>3947.364</v>
      </c>
      <c r="H24" s="139">
        <v>25660.596999999998</v>
      </c>
      <c r="I24" s="139">
        <v>29607.961</v>
      </c>
      <c r="J24" s="139">
        <v>-4632.093000000001</v>
      </c>
      <c r="K24" s="140">
        <v>24975.868000000002</v>
      </c>
      <c r="N24" s="27"/>
    </row>
    <row r="25" spans="1:14" ht="11.25">
      <c r="A25" s="312" t="s">
        <v>272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4"/>
      <c r="N25" s="30"/>
    </row>
    <row r="26" spans="1:14" ht="21" customHeight="1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7"/>
      <c r="N26" s="30"/>
    </row>
    <row r="27" spans="2:14" ht="11.25"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N27" s="30"/>
    </row>
    <row r="28" spans="2:14" ht="11.25"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N28" s="30"/>
    </row>
    <row r="29" spans="2:14" ht="11.25">
      <c r="B29" s="28"/>
      <c r="G29" s="29"/>
      <c r="H29" s="29"/>
      <c r="I29" s="29"/>
      <c r="N29" s="30"/>
    </row>
    <row r="30" spans="2:14" ht="11.25">
      <c r="B30" s="28"/>
      <c r="G30" s="29"/>
      <c r="H30" s="29"/>
      <c r="I30" s="29"/>
      <c r="N30" s="30"/>
    </row>
    <row r="31" spans="1:14" ht="11.25">
      <c r="A31" s="22"/>
      <c r="B31" s="14"/>
      <c r="C31" s="23"/>
      <c r="D31" s="23"/>
      <c r="E31" s="23"/>
      <c r="F31" s="23"/>
      <c r="G31" s="23"/>
      <c r="H31" s="23"/>
      <c r="I31" s="23"/>
      <c r="J31" s="23"/>
      <c r="K31" s="23"/>
      <c r="N31" s="24"/>
    </row>
    <row r="32" spans="2:14" ht="11.25">
      <c r="B32" s="28"/>
      <c r="G32" s="29"/>
      <c r="H32" s="29"/>
      <c r="I32" s="29"/>
      <c r="N32" s="30"/>
    </row>
    <row r="33" spans="2:14" ht="11.25">
      <c r="B33" s="28"/>
      <c r="G33" s="29"/>
      <c r="H33" s="29"/>
      <c r="I33" s="29"/>
      <c r="N33" s="30"/>
    </row>
    <row r="34" spans="2:14" ht="11.25">
      <c r="B34" s="28"/>
      <c r="C34" s="29"/>
      <c r="D34" s="29"/>
      <c r="E34" s="29"/>
      <c r="G34" s="29"/>
      <c r="H34" s="29"/>
      <c r="I34" s="29"/>
      <c r="N34" s="20"/>
    </row>
    <row r="35" ht="11.25">
      <c r="B35" s="28"/>
    </row>
    <row r="36" ht="11.25">
      <c r="B36" s="28"/>
    </row>
    <row r="37" ht="11.25">
      <c r="B37" s="28"/>
    </row>
    <row r="38" ht="11.25">
      <c r="B38" s="28"/>
    </row>
    <row r="39" ht="11.25">
      <c r="B39" s="28"/>
    </row>
    <row r="40" ht="11.25">
      <c r="B40" s="28"/>
    </row>
    <row r="41" ht="11.25">
      <c r="B41" s="28"/>
    </row>
    <row r="42" ht="11.25">
      <c r="B42" s="28"/>
    </row>
  </sheetData>
  <sheetProtection/>
  <mergeCells count="22">
    <mergeCell ref="B27:K27"/>
    <mergeCell ref="F5:F7"/>
    <mergeCell ref="G5:G7"/>
    <mergeCell ref="I5:I7"/>
    <mergeCell ref="B28:K28"/>
    <mergeCell ref="H5:H7"/>
    <mergeCell ref="J5:J7"/>
    <mergeCell ref="A16:B16"/>
    <mergeCell ref="A23:B23"/>
    <mergeCell ref="A24:B24"/>
    <mergeCell ref="A1:K1"/>
    <mergeCell ref="A2:K2"/>
    <mergeCell ref="A3:K3"/>
    <mergeCell ref="K5:K7"/>
    <mergeCell ref="A5:A7"/>
    <mergeCell ref="A4:K4"/>
    <mergeCell ref="D5:D7"/>
    <mergeCell ref="E5:E7"/>
    <mergeCell ref="B5:B7"/>
    <mergeCell ref="C5:C7"/>
    <mergeCell ref="A25:K25"/>
    <mergeCell ref="A26:K2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9"/>
  <sheetViews>
    <sheetView showGridLines="0" zoomScalePageLayoutView="0" workbookViewId="0" topLeftCell="A1">
      <selection activeCell="A1" sqref="A1:J1"/>
    </sheetView>
  </sheetViews>
  <sheetFormatPr defaultColWidth="5.33203125" defaultRowHeight="11.25"/>
  <cols>
    <col min="1" max="1" width="6.16015625" style="8" bestFit="1" customWidth="1"/>
    <col min="2" max="2" width="19.66015625" style="8" bestFit="1" customWidth="1"/>
    <col min="3" max="10" width="12.66015625" style="8" customWidth="1"/>
    <col min="11" max="12" width="5.33203125" style="8" customWidth="1"/>
    <col min="13" max="13" width="8.33203125" style="8" customWidth="1"/>
    <col min="14" max="16384" width="5.33203125" style="8" customWidth="1"/>
  </cols>
  <sheetData>
    <row r="1" spans="1:10" ht="11.25">
      <c r="A1" s="318"/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1.25">
      <c r="A2" s="292" t="s">
        <v>227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10" ht="11.25">
      <c r="A3" s="345" t="s">
        <v>276</v>
      </c>
      <c r="B3" s="346"/>
      <c r="C3" s="346"/>
      <c r="D3" s="346"/>
      <c r="E3" s="346"/>
      <c r="F3" s="346"/>
      <c r="G3" s="346"/>
      <c r="H3" s="346"/>
      <c r="I3" s="346"/>
      <c r="J3" s="347"/>
    </row>
    <row r="4" spans="1:253" ht="11.25">
      <c r="A4" s="350" t="s">
        <v>274</v>
      </c>
      <c r="B4" s="351"/>
      <c r="C4" s="351"/>
      <c r="D4" s="351"/>
      <c r="E4" s="351"/>
      <c r="F4" s="351"/>
      <c r="G4" s="351"/>
      <c r="H4" s="351"/>
      <c r="I4" s="351"/>
      <c r="J4" s="352"/>
      <c r="K4" s="9"/>
      <c r="L4" s="9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1.25">
      <c r="A5" s="348" t="s">
        <v>211</v>
      </c>
      <c r="B5" s="340" t="s">
        <v>36</v>
      </c>
      <c r="C5" s="340" t="s">
        <v>206</v>
      </c>
      <c r="D5" s="340" t="s">
        <v>207</v>
      </c>
      <c r="E5" s="340" t="s">
        <v>208</v>
      </c>
      <c r="F5" s="340" t="s">
        <v>190</v>
      </c>
      <c r="G5" s="340" t="s">
        <v>209</v>
      </c>
      <c r="H5" s="340" t="s">
        <v>192</v>
      </c>
      <c r="I5" s="340" t="s">
        <v>193</v>
      </c>
      <c r="J5" s="353" t="s">
        <v>210</v>
      </c>
      <c r="K5" s="9"/>
      <c r="L5" s="9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11.25">
      <c r="A6" s="348"/>
      <c r="B6" s="340"/>
      <c r="C6" s="340"/>
      <c r="D6" s="340"/>
      <c r="E6" s="340"/>
      <c r="F6" s="340"/>
      <c r="G6" s="340"/>
      <c r="H6" s="340"/>
      <c r="I6" s="340"/>
      <c r="J6" s="353"/>
      <c r="K6" s="9"/>
      <c r="L6" s="9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13" ht="11.25">
      <c r="A7" s="348"/>
      <c r="B7" s="340"/>
      <c r="C7" s="340"/>
      <c r="D7" s="340"/>
      <c r="E7" s="340"/>
      <c r="F7" s="340"/>
      <c r="G7" s="340"/>
      <c r="H7" s="340"/>
      <c r="I7" s="340"/>
      <c r="J7" s="353"/>
      <c r="M7" s="10"/>
    </row>
    <row r="8" spans="1:13" ht="11.25">
      <c r="A8" s="349"/>
      <c r="B8" s="341"/>
      <c r="C8" s="341"/>
      <c r="D8" s="341"/>
      <c r="E8" s="341"/>
      <c r="F8" s="341"/>
      <c r="G8" s="341"/>
      <c r="H8" s="341"/>
      <c r="I8" s="341"/>
      <c r="J8" s="354"/>
      <c r="M8" s="9"/>
    </row>
    <row r="9" spans="1:13" ht="11.25">
      <c r="A9" s="153">
        <v>67</v>
      </c>
      <c r="B9" s="100" t="s">
        <v>39</v>
      </c>
      <c r="C9" s="154">
        <v>13174.419</v>
      </c>
      <c r="D9" s="154">
        <v>-250.783</v>
      </c>
      <c r="E9" s="154">
        <v>-2807.632</v>
      </c>
      <c r="F9" s="154">
        <v>10116.004</v>
      </c>
      <c r="G9" s="155">
        <v>-1143.608</v>
      </c>
      <c r="H9" s="154">
        <v>8972.396</v>
      </c>
      <c r="I9" s="155">
        <v>39095.922</v>
      </c>
      <c r="J9" s="154">
        <v>48068.318</v>
      </c>
      <c r="M9" s="9"/>
    </row>
    <row r="10" spans="1:13" ht="11.25">
      <c r="A10" s="108">
        <v>78</v>
      </c>
      <c r="B10" s="104" t="s">
        <v>265</v>
      </c>
      <c r="C10" s="156">
        <v>-4212.639</v>
      </c>
      <c r="D10" s="156">
        <v>-36.562</v>
      </c>
      <c r="E10" s="156">
        <v>726.759</v>
      </c>
      <c r="F10" s="156">
        <v>-3522.442</v>
      </c>
      <c r="G10" s="157">
        <v>1030.305</v>
      </c>
      <c r="H10" s="156">
        <v>-2492.137</v>
      </c>
      <c r="I10" s="157">
        <v>18161.138</v>
      </c>
      <c r="J10" s="156">
        <v>15669.001</v>
      </c>
      <c r="M10" s="9"/>
    </row>
    <row r="11" spans="1:13" ht="11.25">
      <c r="A11" s="108">
        <v>80</v>
      </c>
      <c r="B11" s="104" t="s">
        <v>40</v>
      </c>
      <c r="C11" s="156">
        <v>3999.087</v>
      </c>
      <c r="D11" s="156">
        <v>-4774.117</v>
      </c>
      <c r="E11" s="156">
        <v>-1219.323</v>
      </c>
      <c r="F11" s="156">
        <v>-1994.353</v>
      </c>
      <c r="G11" s="157">
        <v>49.155</v>
      </c>
      <c r="H11" s="156">
        <v>-1945.198</v>
      </c>
      <c r="I11" s="157">
        <v>2176.914</v>
      </c>
      <c r="J11" s="156">
        <v>231.716</v>
      </c>
      <c r="M11" s="9"/>
    </row>
    <row r="12" spans="1:13" ht="11.25">
      <c r="A12" s="108">
        <v>81</v>
      </c>
      <c r="B12" s="109" t="s">
        <v>48</v>
      </c>
      <c r="C12" s="156">
        <v>-48.192</v>
      </c>
      <c r="D12" s="156">
        <v>125.881</v>
      </c>
      <c r="E12" s="156">
        <v>-64.324</v>
      </c>
      <c r="F12" s="156">
        <v>13.365</v>
      </c>
      <c r="G12" s="157">
        <v>-122.07</v>
      </c>
      <c r="H12" s="156">
        <v>-108.705</v>
      </c>
      <c r="I12" s="157">
        <v>122.077</v>
      </c>
      <c r="J12" s="156">
        <v>13.372</v>
      </c>
      <c r="M12" s="9"/>
    </row>
    <row r="13" spans="1:13" ht="11.25">
      <c r="A13" s="108">
        <v>88</v>
      </c>
      <c r="B13" s="104" t="s">
        <v>236</v>
      </c>
      <c r="C13" s="156">
        <v>5940.319</v>
      </c>
      <c r="D13" s="156">
        <v>-1361.735</v>
      </c>
      <c r="E13" s="156">
        <v>-26386.53</v>
      </c>
      <c r="F13" s="156">
        <v>-21807.946</v>
      </c>
      <c r="G13" s="157">
        <v>527.653</v>
      </c>
      <c r="H13" s="156">
        <v>-21280.293</v>
      </c>
      <c r="I13" s="157">
        <v>23157.776</v>
      </c>
      <c r="J13" s="156">
        <v>1877.483</v>
      </c>
      <c r="L13" s="15"/>
      <c r="M13" s="9"/>
    </row>
    <row r="14" spans="1:13" ht="11.25">
      <c r="A14" s="108">
        <v>99</v>
      </c>
      <c r="B14" s="104" t="s">
        <v>41</v>
      </c>
      <c r="C14" s="156">
        <v>9457.312</v>
      </c>
      <c r="D14" s="156">
        <v>-8558.482</v>
      </c>
      <c r="E14" s="156">
        <v>-2485.439</v>
      </c>
      <c r="F14" s="156">
        <v>-1586.609</v>
      </c>
      <c r="G14" s="157">
        <v>-12.19</v>
      </c>
      <c r="H14" s="156">
        <v>-1598.799</v>
      </c>
      <c r="I14" s="157">
        <v>3073.566</v>
      </c>
      <c r="J14" s="156">
        <v>1474.767</v>
      </c>
      <c r="M14" s="9"/>
    </row>
    <row r="15" spans="1:13" ht="11.25">
      <c r="A15" s="108">
        <v>107</v>
      </c>
      <c r="B15" s="104" t="s">
        <v>256</v>
      </c>
      <c r="C15" s="156">
        <v>4290.7</v>
      </c>
      <c r="D15" s="156">
        <v>-3198.008</v>
      </c>
      <c r="E15" s="156">
        <v>298.969</v>
      </c>
      <c r="F15" s="156">
        <v>1391.661</v>
      </c>
      <c r="G15" s="157">
        <v>14.956</v>
      </c>
      <c r="H15" s="156">
        <v>1406.617</v>
      </c>
      <c r="I15" s="157">
        <v>4052.857</v>
      </c>
      <c r="J15" s="156">
        <v>5459.474</v>
      </c>
      <c r="M15" s="9"/>
    </row>
    <row r="16" spans="1:13" ht="11.25">
      <c r="A16" s="158">
        <v>108</v>
      </c>
      <c r="B16" s="111" t="s">
        <v>43</v>
      </c>
      <c r="C16" s="159">
        <v>2.382</v>
      </c>
      <c r="D16" s="159">
        <v>0</v>
      </c>
      <c r="E16" s="159">
        <v>0</v>
      </c>
      <c r="F16" s="159">
        <v>2.382</v>
      </c>
      <c r="G16" s="160">
        <v>-0.061</v>
      </c>
      <c r="H16" s="159">
        <v>2.321</v>
      </c>
      <c r="I16" s="160">
        <v>59.724</v>
      </c>
      <c r="J16" s="159">
        <v>62.045</v>
      </c>
      <c r="M16" s="9"/>
    </row>
    <row r="17" spans="1:13" ht="11.25">
      <c r="A17" s="330" t="s">
        <v>44</v>
      </c>
      <c r="B17" s="331"/>
      <c r="C17" s="147">
        <v>32603.388</v>
      </c>
      <c r="D17" s="147">
        <v>-18053.805999999997</v>
      </c>
      <c r="E17" s="147">
        <v>-31937.519999999997</v>
      </c>
      <c r="F17" s="147">
        <v>-17387.938</v>
      </c>
      <c r="G17" s="147">
        <v>344.1400000000002</v>
      </c>
      <c r="H17" s="147">
        <v>-17043.798000000003</v>
      </c>
      <c r="I17" s="147">
        <v>89899.974</v>
      </c>
      <c r="J17" s="148">
        <v>72856.176</v>
      </c>
      <c r="M17" s="9"/>
    </row>
    <row r="18" spans="1:13" ht="11.25">
      <c r="A18" s="153">
        <v>62</v>
      </c>
      <c r="B18" s="130" t="s">
        <v>45</v>
      </c>
      <c r="C18" s="154">
        <v>-5.707</v>
      </c>
      <c r="D18" s="154">
        <v>243.59</v>
      </c>
      <c r="E18" s="154">
        <v>-327.204</v>
      </c>
      <c r="F18" s="154">
        <v>-89.321</v>
      </c>
      <c r="G18" s="155">
        <v>-0.23</v>
      </c>
      <c r="H18" s="154">
        <v>-89.551</v>
      </c>
      <c r="I18" s="155">
        <v>99.61</v>
      </c>
      <c r="J18" s="154">
        <v>10.059</v>
      </c>
      <c r="L18" s="16"/>
      <c r="M18" s="9"/>
    </row>
    <row r="19" spans="1:13" ht="11.25">
      <c r="A19" s="108">
        <v>63</v>
      </c>
      <c r="B19" s="109" t="s">
        <v>255</v>
      </c>
      <c r="C19" s="156">
        <v>969.458</v>
      </c>
      <c r="D19" s="156">
        <v>0</v>
      </c>
      <c r="E19" s="156">
        <v>-130.952</v>
      </c>
      <c r="F19" s="156">
        <v>838.506</v>
      </c>
      <c r="G19" s="157">
        <v>19.66</v>
      </c>
      <c r="H19" s="156">
        <v>858.166</v>
      </c>
      <c r="I19" s="157">
        <v>582.823</v>
      </c>
      <c r="J19" s="156">
        <v>1440.989</v>
      </c>
      <c r="L19" s="16"/>
      <c r="M19" s="9"/>
    </row>
    <row r="20" spans="1:253" ht="11.25">
      <c r="A20" s="108">
        <v>65</v>
      </c>
      <c r="B20" s="109" t="s">
        <v>46</v>
      </c>
      <c r="C20" s="156">
        <v>231.237</v>
      </c>
      <c r="D20" s="156">
        <v>0</v>
      </c>
      <c r="E20" s="156">
        <v>-171.754</v>
      </c>
      <c r="F20" s="156">
        <v>59.483</v>
      </c>
      <c r="G20" s="157">
        <v>31.667</v>
      </c>
      <c r="H20" s="156">
        <v>91.15</v>
      </c>
      <c r="I20" s="157">
        <v>1306.516</v>
      </c>
      <c r="J20" s="156">
        <v>1397.666</v>
      </c>
      <c r="K20" s="17"/>
      <c r="L20" s="16"/>
      <c r="M20" s="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13" ht="11.25">
      <c r="A21" s="108">
        <v>68</v>
      </c>
      <c r="B21" s="109" t="s">
        <v>47</v>
      </c>
      <c r="C21" s="156">
        <v>264.42</v>
      </c>
      <c r="D21" s="156">
        <v>0</v>
      </c>
      <c r="E21" s="156">
        <v>72.807</v>
      </c>
      <c r="F21" s="156">
        <v>337.227</v>
      </c>
      <c r="G21" s="157">
        <v>4.662</v>
      </c>
      <c r="H21" s="156">
        <v>341.889</v>
      </c>
      <c r="I21" s="157">
        <v>158.198</v>
      </c>
      <c r="J21" s="156">
        <v>500.087</v>
      </c>
      <c r="L21" s="16"/>
      <c r="M21" s="9"/>
    </row>
    <row r="22" spans="1:13" ht="11.25">
      <c r="A22" s="108">
        <v>76</v>
      </c>
      <c r="B22" s="109" t="s">
        <v>257</v>
      </c>
      <c r="C22" s="156">
        <v>299.06</v>
      </c>
      <c r="D22" s="156">
        <v>300.654</v>
      </c>
      <c r="E22" s="156">
        <v>-30.228</v>
      </c>
      <c r="F22" s="156">
        <v>569.486</v>
      </c>
      <c r="G22" s="157">
        <v>15.299</v>
      </c>
      <c r="H22" s="156">
        <v>584.785</v>
      </c>
      <c r="I22" s="157">
        <v>3927.445</v>
      </c>
      <c r="J22" s="156">
        <v>4512.23</v>
      </c>
      <c r="L22" s="16"/>
      <c r="M22" s="9"/>
    </row>
    <row r="23" spans="1:13" ht="11.25">
      <c r="A23" s="158">
        <v>94</v>
      </c>
      <c r="B23" s="133" t="s">
        <v>49</v>
      </c>
      <c r="C23" s="159">
        <v>22.213</v>
      </c>
      <c r="D23" s="159">
        <v>0</v>
      </c>
      <c r="E23" s="159">
        <v>-20.52</v>
      </c>
      <c r="F23" s="159">
        <v>1.693</v>
      </c>
      <c r="G23" s="160">
        <v>-0.028</v>
      </c>
      <c r="H23" s="159">
        <v>1.665</v>
      </c>
      <c r="I23" s="160">
        <v>11.195</v>
      </c>
      <c r="J23" s="159">
        <v>12.86</v>
      </c>
      <c r="L23" s="16"/>
      <c r="M23" s="9"/>
    </row>
    <row r="24" spans="1:13" ht="11.25">
      <c r="A24" s="332" t="s">
        <v>50</v>
      </c>
      <c r="B24" s="333"/>
      <c r="C24" s="149">
        <v>1780.681</v>
      </c>
      <c r="D24" s="149">
        <v>544.244</v>
      </c>
      <c r="E24" s="149">
        <v>-607.8509999999999</v>
      </c>
      <c r="F24" s="149">
        <v>1717.0739999999998</v>
      </c>
      <c r="G24" s="149">
        <v>71.02999999999999</v>
      </c>
      <c r="H24" s="149">
        <v>1788.1039999999998</v>
      </c>
      <c r="I24" s="149">
        <v>6085.787</v>
      </c>
      <c r="J24" s="150">
        <v>7873.890999999999</v>
      </c>
      <c r="M24" s="9"/>
    </row>
    <row r="25" spans="1:13" ht="11.25">
      <c r="A25" s="334" t="s">
        <v>51</v>
      </c>
      <c r="B25" s="335"/>
      <c r="C25" s="151">
        <v>34384.068999999996</v>
      </c>
      <c r="D25" s="151">
        <v>-17509.561999999998</v>
      </c>
      <c r="E25" s="151">
        <v>-32545.370999999996</v>
      </c>
      <c r="F25" s="151">
        <v>-15670.863999999998</v>
      </c>
      <c r="G25" s="151">
        <v>415.1700000000002</v>
      </c>
      <c r="H25" s="151">
        <v>-15255.694000000003</v>
      </c>
      <c r="I25" s="151">
        <v>95985.761</v>
      </c>
      <c r="J25" s="152">
        <v>80730.06700000001</v>
      </c>
      <c r="M25" s="9"/>
    </row>
    <row r="26" spans="1:13" ht="11.25">
      <c r="A26" s="342" t="s">
        <v>272</v>
      </c>
      <c r="B26" s="343"/>
      <c r="C26" s="343"/>
      <c r="D26" s="343"/>
      <c r="E26" s="343"/>
      <c r="F26" s="343"/>
      <c r="G26" s="343"/>
      <c r="H26" s="343"/>
      <c r="I26" s="343"/>
      <c r="J26" s="344"/>
      <c r="M26" s="9"/>
    </row>
    <row r="27" spans="1:253" ht="23.25" customHeight="1">
      <c r="A27" s="337"/>
      <c r="B27" s="338"/>
      <c r="C27" s="338"/>
      <c r="D27" s="338"/>
      <c r="E27" s="338"/>
      <c r="F27" s="338"/>
      <c r="G27" s="338"/>
      <c r="H27" s="338"/>
      <c r="I27" s="338"/>
      <c r="J27" s="339"/>
      <c r="K27" s="17"/>
      <c r="L27" s="17"/>
      <c r="M27" s="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2:253" ht="11.25" customHeight="1">
      <c r="B28" s="336"/>
      <c r="C28" s="336"/>
      <c r="D28" s="336"/>
      <c r="E28" s="336"/>
      <c r="F28" s="336"/>
      <c r="G28" s="336"/>
      <c r="H28" s="336"/>
      <c r="I28" s="336"/>
      <c r="J28" s="336"/>
      <c r="K28" s="17"/>
      <c r="L28" s="17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2:10" ht="11.25">
      <c r="B29" s="336"/>
      <c r="C29" s="336"/>
      <c r="D29" s="336"/>
      <c r="E29" s="336"/>
      <c r="F29" s="336"/>
      <c r="G29" s="336"/>
      <c r="H29" s="336"/>
      <c r="I29" s="336"/>
      <c r="J29" s="336"/>
    </row>
    <row r="30" ht="11.25">
      <c r="B30" s="18"/>
    </row>
    <row r="31" spans="1:13" ht="11.25">
      <c r="A31" s="11"/>
      <c r="B31" s="14"/>
      <c r="C31" s="12"/>
      <c r="D31" s="12"/>
      <c r="E31" s="12"/>
      <c r="F31" s="12"/>
      <c r="G31" s="13"/>
      <c r="H31" s="12"/>
      <c r="I31" s="13"/>
      <c r="J31" s="12"/>
      <c r="M31" s="9"/>
    </row>
    <row r="32" ht="11.25">
      <c r="B32" s="18"/>
    </row>
    <row r="33" ht="11.25">
      <c r="B33" s="18"/>
    </row>
    <row r="34" ht="11.25">
      <c r="B34" s="18"/>
    </row>
    <row r="35" ht="11.25">
      <c r="B35" s="18"/>
    </row>
    <row r="37" spans="3:10" ht="11.25">
      <c r="C37" s="13"/>
      <c r="D37" s="13"/>
      <c r="E37" s="13"/>
      <c r="F37" s="13"/>
      <c r="G37" s="13"/>
      <c r="H37" s="13"/>
      <c r="I37" s="13"/>
      <c r="J37" s="13"/>
    </row>
    <row r="38" spans="3:10" ht="11.25">
      <c r="C38" s="13"/>
      <c r="D38" s="13"/>
      <c r="E38" s="13"/>
      <c r="F38" s="13"/>
      <c r="G38" s="13"/>
      <c r="H38" s="13"/>
      <c r="I38" s="13"/>
      <c r="J38" s="13"/>
    </row>
    <row r="39" spans="3:10" ht="11.25">
      <c r="C39" s="13"/>
      <c r="D39" s="13"/>
      <c r="E39" s="13"/>
      <c r="F39" s="13"/>
      <c r="G39" s="13"/>
      <c r="H39" s="13"/>
      <c r="I39" s="13"/>
      <c r="J39" s="13"/>
    </row>
  </sheetData>
  <sheetProtection/>
  <mergeCells count="21">
    <mergeCell ref="A4:J4"/>
    <mergeCell ref="J5:J8"/>
    <mergeCell ref="B29:J29"/>
    <mergeCell ref="A17:B17"/>
    <mergeCell ref="A24:B24"/>
    <mergeCell ref="A25:B25"/>
    <mergeCell ref="G5:G8"/>
    <mergeCell ref="A1:J1"/>
    <mergeCell ref="A2:J2"/>
    <mergeCell ref="A3:J3"/>
    <mergeCell ref="H5:H8"/>
    <mergeCell ref="I5:I8"/>
    <mergeCell ref="B28:J28"/>
    <mergeCell ref="A27:J27"/>
    <mergeCell ref="C5:C8"/>
    <mergeCell ref="F5:F8"/>
    <mergeCell ref="A26:J26"/>
    <mergeCell ref="B5:B8"/>
    <mergeCell ref="D5:D8"/>
    <mergeCell ref="E5:E8"/>
    <mergeCell ref="A5:A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zoomScalePageLayoutView="0" workbookViewId="0" topLeftCell="A1">
      <selection activeCell="A1" sqref="A1:J1"/>
    </sheetView>
  </sheetViews>
  <sheetFormatPr defaultColWidth="9" defaultRowHeight="11.25"/>
  <cols>
    <col min="1" max="1" width="33" style="6" customWidth="1"/>
    <col min="2" max="2" width="13" style="6" customWidth="1"/>
    <col min="3" max="3" width="13.5" style="6" bestFit="1" customWidth="1"/>
    <col min="4" max="4" width="12.83203125" style="6" bestFit="1" customWidth="1"/>
    <col min="5" max="5" width="12.83203125" style="6" customWidth="1"/>
    <col min="6" max="6" width="12.83203125" style="6" bestFit="1" customWidth="1"/>
    <col min="7" max="8" width="13.5" style="6" bestFit="1" customWidth="1"/>
    <col min="9" max="9" width="12.16015625" style="6" bestFit="1" customWidth="1"/>
    <col min="10" max="10" width="14.83203125" style="6" bestFit="1" customWidth="1"/>
    <col min="11" max="16384" width="9" style="7" customWidth="1"/>
  </cols>
  <sheetData>
    <row r="1" spans="1:10" ht="11.25">
      <c r="A1" s="318"/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1.25">
      <c r="A2" s="292" t="s">
        <v>228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10" ht="11.25">
      <c r="A3" s="362" t="s">
        <v>277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1.25">
      <c r="A4" s="359" t="s">
        <v>278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15.75" customHeight="1">
      <c r="A5" s="375" t="s">
        <v>59</v>
      </c>
      <c r="B5" s="357" t="s">
        <v>39</v>
      </c>
      <c r="C5" s="357" t="s">
        <v>265</v>
      </c>
      <c r="D5" s="357" t="s">
        <v>40</v>
      </c>
      <c r="E5" s="357" t="s">
        <v>48</v>
      </c>
      <c r="F5" s="357" t="s">
        <v>237</v>
      </c>
      <c r="G5" s="357" t="s">
        <v>195</v>
      </c>
      <c r="H5" s="357" t="s">
        <v>256</v>
      </c>
      <c r="I5" s="357" t="s">
        <v>43</v>
      </c>
      <c r="J5" s="355" t="s">
        <v>243</v>
      </c>
    </row>
    <row r="6" spans="1:10" ht="11.25">
      <c r="A6" s="375"/>
      <c r="B6" s="358"/>
      <c r="C6" s="358"/>
      <c r="D6" s="358"/>
      <c r="E6" s="358"/>
      <c r="F6" s="358"/>
      <c r="G6" s="358"/>
      <c r="H6" s="358"/>
      <c r="I6" s="358"/>
      <c r="J6" s="356"/>
    </row>
    <row r="7" spans="1:10" ht="11.25">
      <c r="A7" s="176" t="s">
        <v>54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1.25">
      <c r="A8" s="170" t="s">
        <v>60</v>
      </c>
      <c r="B8" s="171">
        <v>1991882</v>
      </c>
      <c r="C8" s="171">
        <v>1534942</v>
      </c>
      <c r="D8" s="171">
        <v>231716</v>
      </c>
      <c r="E8" s="171">
        <v>13372</v>
      </c>
      <c r="F8" s="171">
        <v>574635</v>
      </c>
      <c r="G8" s="171">
        <v>1474767</v>
      </c>
      <c r="H8" s="171">
        <v>2959109</v>
      </c>
      <c r="I8" s="171">
        <v>6144</v>
      </c>
      <c r="J8" s="171">
        <v>8786567</v>
      </c>
    </row>
    <row r="9" spans="1:10" ht="11.25">
      <c r="A9" s="170" t="s">
        <v>61</v>
      </c>
      <c r="B9" s="171">
        <v>46911010</v>
      </c>
      <c r="C9" s="171">
        <v>14213351</v>
      </c>
      <c r="D9" s="171">
        <v>544</v>
      </c>
      <c r="E9" s="171">
        <v>0</v>
      </c>
      <c r="F9" s="171">
        <v>6380363</v>
      </c>
      <c r="G9" s="171">
        <v>0</v>
      </c>
      <c r="H9" s="171">
        <v>2950365</v>
      </c>
      <c r="I9" s="171">
        <v>55901</v>
      </c>
      <c r="J9" s="171">
        <v>70511534</v>
      </c>
    </row>
    <row r="10" spans="1:10" ht="11.25">
      <c r="A10" s="170" t="s">
        <v>62</v>
      </c>
      <c r="B10" s="171">
        <v>458862</v>
      </c>
      <c r="C10" s="171">
        <v>674470</v>
      </c>
      <c r="D10" s="171">
        <v>174532</v>
      </c>
      <c r="E10" s="171">
        <v>25270</v>
      </c>
      <c r="F10" s="171">
        <v>295368</v>
      </c>
      <c r="G10" s="171">
        <v>601188</v>
      </c>
      <c r="H10" s="171">
        <v>570480</v>
      </c>
      <c r="I10" s="171">
        <v>0</v>
      </c>
      <c r="J10" s="171">
        <v>2800170</v>
      </c>
    </row>
    <row r="11" spans="1:10" ht="11.25">
      <c r="A11" s="170" t="s">
        <v>63</v>
      </c>
      <c r="B11" s="171">
        <v>0</v>
      </c>
      <c r="C11" s="171">
        <v>836378</v>
      </c>
      <c r="D11" s="171">
        <v>179256</v>
      </c>
      <c r="E11" s="171">
        <v>22452</v>
      </c>
      <c r="F11" s="171">
        <v>181443</v>
      </c>
      <c r="G11" s="171">
        <v>832182</v>
      </c>
      <c r="H11" s="171">
        <v>505903</v>
      </c>
      <c r="I11" s="171">
        <v>0</v>
      </c>
      <c r="J11" s="171">
        <v>2557614</v>
      </c>
    </row>
    <row r="12" spans="1:10" ht="11.25">
      <c r="A12" s="170" t="s">
        <v>64</v>
      </c>
      <c r="B12" s="171">
        <v>346586</v>
      </c>
      <c r="C12" s="171">
        <v>203498</v>
      </c>
      <c r="D12" s="171">
        <v>38467</v>
      </c>
      <c r="E12" s="171">
        <v>62050</v>
      </c>
      <c r="F12" s="171">
        <v>0</v>
      </c>
      <c r="G12" s="171">
        <v>77462</v>
      </c>
      <c r="H12" s="171">
        <v>726540</v>
      </c>
      <c r="I12" s="171">
        <v>0</v>
      </c>
      <c r="J12" s="171">
        <v>1454603</v>
      </c>
    </row>
    <row r="13" spans="1:10" ht="11.25">
      <c r="A13" s="170" t="s">
        <v>65</v>
      </c>
      <c r="B13" s="171">
        <v>904757</v>
      </c>
      <c r="C13" s="171">
        <v>2301958</v>
      </c>
      <c r="D13" s="171">
        <v>25636</v>
      </c>
      <c r="E13" s="171">
        <v>58287</v>
      </c>
      <c r="F13" s="171">
        <v>613069</v>
      </c>
      <c r="G13" s="171">
        <v>4006608</v>
      </c>
      <c r="H13" s="171">
        <v>3770714</v>
      </c>
      <c r="I13" s="171">
        <v>0</v>
      </c>
      <c r="J13" s="171">
        <v>11681029</v>
      </c>
    </row>
    <row r="14" spans="1:10" ht="11.25">
      <c r="A14" s="170" t="s">
        <v>66</v>
      </c>
      <c r="B14" s="171">
        <v>1386927</v>
      </c>
      <c r="C14" s="171">
        <v>4454422</v>
      </c>
      <c r="D14" s="171">
        <v>1425086</v>
      </c>
      <c r="E14" s="171">
        <v>153438</v>
      </c>
      <c r="F14" s="171">
        <v>5577055</v>
      </c>
      <c r="G14" s="171">
        <v>3920809</v>
      </c>
      <c r="H14" s="171">
        <v>643053</v>
      </c>
      <c r="I14" s="171">
        <v>0</v>
      </c>
      <c r="J14" s="171">
        <v>17560790</v>
      </c>
    </row>
    <row r="15" spans="1:10" ht="11.25">
      <c r="A15" s="170" t="s">
        <v>67</v>
      </c>
      <c r="B15" s="171">
        <v>6762422</v>
      </c>
      <c r="C15" s="171">
        <v>2811303</v>
      </c>
      <c r="D15" s="171">
        <v>15300547</v>
      </c>
      <c r="E15" s="171">
        <v>9487</v>
      </c>
      <c r="F15" s="171">
        <v>4577955</v>
      </c>
      <c r="G15" s="171">
        <v>33491767</v>
      </c>
      <c r="H15" s="171">
        <v>227754</v>
      </c>
      <c r="I15" s="171">
        <v>0</v>
      </c>
      <c r="J15" s="171">
        <v>63181235</v>
      </c>
    </row>
    <row r="16" spans="1:10" ht="11.25">
      <c r="A16" s="170" t="s">
        <v>68</v>
      </c>
      <c r="B16" s="171">
        <v>929653</v>
      </c>
      <c r="C16" s="171">
        <v>3097195</v>
      </c>
      <c r="D16" s="171">
        <v>127295</v>
      </c>
      <c r="E16" s="171">
        <v>75308</v>
      </c>
      <c r="F16" s="171">
        <v>767697</v>
      </c>
      <c r="G16" s="171">
        <v>1279440</v>
      </c>
      <c r="H16" s="171">
        <v>1135237</v>
      </c>
      <c r="I16" s="171">
        <v>0</v>
      </c>
      <c r="J16" s="171">
        <v>7411825</v>
      </c>
    </row>
    <row r="17" spans="1:10" ht="11.25">
      <c r="A17" s="172" t="s">
        <v>69</v>
      </c>
      <c r="B17" s="171">
        <v>50578</v>
      </c>
      <c r="C17" s="171">
        <v>7499</v>
      </c>
      <c r="D17" s="171">
        <v>32991</v>
      </c>
      <c r="E17" s="171">
        <v>163563</v>
      </c>
      <c r="F17" s="171">
        <v>1744318</v>
      </c>
      <c r="G17" s="171">
        <v>43881</v>
      </c>
      <c r="H17" s="171">
        <v>5150574</v>
      </c>
      <c r="I17" s="171">
        <v>122</v>
      </c>
      <c r="J17" s="173">
        <v>7193526</v>
      </c>
    </row>
    <row r="18" spans="1:10" ht="11.25">
      <c r="A18" s="161" t="s">
        <v>70</v>
      </c>
      <c r="B18" s="162">
        <v>59742677</v>
      </c>
      <c r="C18" s="162">
        <v>30135016</v>
      </c>
      <c r="D18" s="162">
        <v>17536070</v>
      </c>
      <c r="E18" s="162">
        <v>583227</v>
      </c>
      <c r="F18" s="162">
        <v>20711903</v>
      </c>
      <c r="G18" s="162">
        <v>45728104</v>
      </c>
      <c r="H18" s="162">
        <v>18639729</v>
      </c>
      <c r="I18" s="162">
        <v>62167</v>
      </c>
      <c r="J18" s="163">
        <v>193138893</v>
      </c>
    </row>
    <row r="19" spans="1:10" ht="11.25">
      <c r="A19" s="170" t="s">
        <v>71</v>
      </c>
      <c r="B19" s="171">
        <v>0</v>
      </c>
      <c r="C19" s="171">
        <v>46765</v>
      </c>
      <c r="D19" s="171">
        <v>0</v>
      </c>
      <c r="E19" s="171">
        <v>30638</v>
      </c>
      <c r="F19" s="171">
        <v>2152029</v>
      </c>
      <c r="G19" s="171">
        <v>109093</v>
      </c>
      <c r="H19" s="171">
        <v>1371528</v>
      </c>
      <c r="I19" s="171">
        <v>0</v>
      </c>
      <c r="J19" s="171">
        <v>3710053</v>
      </c>
    </row>
    <row r="20" spans="1:10" ht="11.25">
      <c r="A20" s="170" t="s">
        <v>72</v>
      </c>
      <c r="B20" s="171">
        <v>4511181</v>
      </c>
      <c r="C20" s="171">
        <v>905569</v>
      </c>
      <c r="D20" s="171">
        <v>0</v>
      </c>
      <c r="E20" s="171">
        <v>136730</v>
      </c>
      <c r="F20" s="171">
        <v>983261</v>
      </c>
      <c r="G20" s="171">
        <v>434729</v>
      </c>
      <c r="H20" s="171">
        <v>10049019</v>
      </c>
      <c r="I20" s="171">
        <v>0</v>
      </c>
      <c r="J20" s="171">
        <v>17020489</v>
      </c>
    </row>
    <row r="21" spans="1:10" ht="11.25">
      <c r="A21" s="170" t="s">
        <v>73</v>
      </c>
      <c r="B21" s="171">
        <v>6601727</v>
      </c>
      <c r="C21" s="171">
        <v>6213083</v>
      </c>
      <c r="D21" s="171">
        <v>777390</v>
      </c>
      <c r="E21" s="171">
        <v>142255</v>
      </c>
      <c r="F21" s="171">
        <v>3105059</v>
      </c>
      <c r="G21" s="171">
        <v>4567117</v>
      </c>
      <c r="H21" s="171">
        <v>9273605</v>
      </c>
      <c r="I21" s="171">
        <v>0</v>
      </c>
      <c r="J21" s="171">
        <v>30680236</v>
      </c>
    </row>
    <row r="22" spans="1:10" ht="11.25">
      <c r="A22" s="170" t="s">
        <v>74</v>
      </c>
      <c r="B22" s="171">
        <v>0</v>
      </c>
      <c r="C22" s="171">
        <v>0</v>
      </c>
      <c r="D22" s="171">
        <v>0</v>
      </c>
      <c r="E22" s="171">
        <v>0</v>
      </c>
      <c r="F22" s="171">
        <v>4394</v>
      </c>
      <c r="G22" s="171">
        <v>0</v>
      </c>
      <c r="H22" s="171">
        <v>0</v>
      </c>
      <c r="I22" s="171">
        <v>0</v>
      </c>
      <c r="J22" s="171">
        <v>4394</v>
      </c>
    </row>
    <row r="23" spans="1:10" ht="11.25">
      <c r="A23" s="170" t="s">
        <v>75</v>
      </c>
      <c r="B23" s="171">
        <v>0</v>
      </c>
      <c r="C23" s="171">
        <v>0</v>
      </c>
      <c r="D23" s="171">
        <v>7003918</v>
      </c>
      <c r="E23" s="171">
        <v>0</v>
      </c>
      <c r="F23" s="171">
        <v>2963375</v>
      </c>
      <c r="G23" s="171">
        <v>6825710</v>
      </c>
      <c r="H23" s="171">
        <v>0</v>
      </c>
      <c r="I23" s="171">
        <v>0</v>
      </c>
      <c r="J23" s="171">
        <v>16793003</v>
      </c>
    </row>
    <row r="24" spans="1:10" ht="11.25">
      <c r="A24" s="170" t="s">
        <v>76</v>
      </c>
      <c r="B24" s="171">
        <v>82182</v>
      </c>
      <c r="C24" s="171">
        <v>68160</v>
      </c>
      <c r="D24" s="171">
        <v>1349378</v>
      </c>
      <c r="E24" s="171">
        <v>15864</v>
      </c>
      <c r="F24" s="171">
        <v>547511</v>
      </c>
      <c r="G24" s="171">
        <v>4137643</v>
      </c>
      <c r="H24" s="171">
        <v>5541568</v>
      </c>
      <c r="I24" s="171">
        <v>0</v>
      </c>
      <c r="J24" s="171">
        <v>11742306</v>
      </c>
    </row>
    <row r="25" spans="1:10" ht="11.25">
      <c r="A25" s="172" t="s">
        <v>77</v>
      </c>
      <c r="B25" s="171">
        <v>-6153924</v>
      </c>
      <c r="C25" s="171">
        <v>-4597704</v>
      </c>
      <c r="D25" s="171">
        <v>-2305689</v>
      </c>
      <c r="E25" s="171">
        <v>-158771</v>
      </c>
      <c r="F25" s="171">
        <v>-2920884</v>
      </c>
      <c r="G25" s="171">
        <v>-6758024</v>
      </c>
      <c r="H25" s="171">
        <v>-10640420</v>
      </c>
      <c r="I25" s="171">
        <v>0</v>
      </c>
      <c r="J25" s="173">
        <v>-33535416</v>
      </c>
    </row>
    <row r="26" spans="1:10" ht="11.25">
      <c r="A26" s="161" t="s">
        <v>78</v>
      </c>
      <c r="B26" s="162">
        <v>5041166</v>
      </c>
      <c r="C26" s="162">
        <v>2635873</v>
      </c>
      <c r="D26" s="162">
        <v>6824997</v>
      </c>
      <c r="E26" s="162">
        <v>166716</v>
      </c>
      <c r="F26" s="162">
        <v>6834745</v>
      </c>
      <c r="G26" s="162">
        <v>9316268</v>
      </c>
      <c r="H26" s="162">
        <v>15595300</v>
      </c>
      <c r="I26" s="162">
        <v>0</v>
      </c>
      <c r="J26" s="163">
        <v>46415065</v>
      </c>
    </row>
    <row r="27" spans="1:10" ht="11.25">
      <c r="A27" s="170" t="s">
        <v>79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376</v>
      </c>
      <c r="H27" s="171">
        <v>219187</v>
      </c>
      <c r="I27" s="171">
        <v>0</v>
      </c>
      <c r="J27" s="171">
        <v>219563</v>
      </c>
    </row>
    <row r="28" spans="1:10" ht="11.25">
      <c r="A28" s="170" t="s">
        <v>80</v>
      </c>
      <c r="B28" s="171">
        <v>0</v>
      </c>
      <c r="C28" s="171">
        <v>4670395</v>
      </c>
      <c r="D28" s="171">
        <v>0</v>
      </c>
      <c r="E28" s="171">
        <v>0</v>
      </c>
      <c r="F28" s="171">
        <v>1462328</v>
      </c>
      <c r="G28" s="171">
        <v>7151365</v>
      </c>
      <c r="H28" s="171">
        <v>0</v>
      </c>
      <c r="I28" s="171">
        <v>0</v>
      </c>
      <c r="J28" s="171">
        <v>13284088</v>
      </c>
    </row>
    <row r="29" spans="1:10" ht="11.25">
      <c r="A29" s="170" t="s">
        <v>81</v>
      </c>
      <c r="B29" s="171">
        <v>0</v>
      </c>
      <c r="C29" s="171">
        <v>3544352</v>
      </c>
      <c r="D29" s="171">
        <v>0</v>
      </c>
      <c r="E29" s="171">
        <v>145636</v>
      </c>
      <c r="F29" s="171">
        <v>292858</v>
      </c>
      <c r="G29" s="171">
        <v>0</v>
      </c>
      <c r="H29" s="171">
        <v>0</v>
      </c>
      <c r="I29" s="171">
        <v>0</v>
      </c>
      <c r="J29" s="171">
        <v>3982846</v>
      </c>
    </row>
    <row r="30" spans="1:10" ht="11.25">
      <c r="A30" s="170" t="s">
        <v>67</v>
      </c>
      <c r="B30" s="171">
        <v>1012788</v>
      </c>
      <c r="C30" s="171">
        <v>0</v>
      </c>
      <c r="D30" s="171">
        <v>0</v>
      </c>
      <c r="E30" s="171">
        <v>494715</v>
      </c>
      <c r="F30" s="171">
        <v>1380080</v>
      </c>
      <c r="G30" s="171">
        <v>488888</v>
      </c>
      <c r="H30" s="171">
        <v>0</v>
      </c>
      <c r="I30" s="171">
        <v>0</v>
      </c>
      <c r="J30" s="171">
        <v>3376471</v>
      </c>
    </row>
    <row r="31" spans="1:10" ht="11.25">
      <c r="A31" s="170" t="s">
        <v>82</v>
      </c>
      <c r="B31" s="171">
        <v>6984416</v>
      </c>
      <c r="C31" s="171">
        <v>13049972</v>
      </c>
      <c r="D31" s="171">
        <v>2355050</v>
      </c>
      <c r="E31" s="171">
        <v>755033</v>
      </c>
      <c r="F31" s="171">
        <v>10514019</v>
      </c>
      <c r="G31" s="171">
        <v>6829086</v>
      </c>
      <c r="H31" s="171">
        <v>6783667</v>
      </c>
      <c r="I31" s="171">
        <v>48940</v>
      </c>
      <c r="J31" s="171">
        <v>47320183</v>
      </c>
    </row>
    <row r="32" spans="1:10" ht="11.25">
      <c r="A32" s="170" t="s">
        <v>53</v>
      </c>
      <c r="B32" s="171">
        <v>45683</v>
      </c>
      <c r="C32" s="171">
        <v>8320489</v>
      </c>
      <c r="D32" s="171">
        <v>14237</v>
      </c>
      <c r="E32" s="171">
        <v>278919</v>
      </c>
      <c r="F32" s="171">
        <v>15379147</v>
      </c>
      <c r="G32" s="171">
        <v>8729039</v>
      </c>
      <c r="H32" s="171">
        <v>1354117</v>
      </c>
      <c r="I32" s="171">
        <v>0</v>
      </c>
      <c r="J32" s="171">
        <v>34121631</v>
      </c>
    </row>
    <row r="33" spans="1:10" ht="11.25">
      <c r="A33" s="172" t="s">
        <v>83</v>
      </c>
      <c r="B33" s="171">
        <v>0</v>
      </c>
      <c r="C33" s="171">
        <v>-4651857</v>
      </c>
      <c r="D33" s="171">
        <v>0</v>
      </c>
      <c r="E33" s="171">
        <v>0</v>
      </c>
      <c r="F33" s="171">
        <v>-753057</v>
      </c>
      <c r="G33" s="171">
        <v>-7273213</v>
      </c>
      <c r="H33" s="171">
        <v>0</v>
      </c>
      <c r="I33" s="171">
        <v>0</v>
      </c>
      <c r="J33" s="173">
        <v>-12678127</v>
      </c>
    </row>
    <row r="34" spans="1:10" ht="11.25">
      <c r="A34" s="164" t="s">
        <v>84</v>
      </c>
      <c r="B34" s="165">
        <v>8042887</v>
      </c>
      <c r="C34" s="165">
        <v>24933351</v>
      </c>
      <c r="D34" s="165">
        <v>2369287</v>
      </c>
      <c r="E34" s="165">
        <v>1674303</v>
      </c>
      <c r="F34" s="165">
        <v>28275375</v>
      </c>
      <c r="G34" s="165">
        <v>15925541</v>
      </c>
      <c r="H34" s="165">
        <v>8356971</v>
      </c>
      <c r="I34" s="165">
        <v>48940</v>
      </c>
      <c r="J34" s="166">
        <v>89626655</v>
      </c>
    </row>
    <row r="35" spans="1:10" ht="11.25">
      <c r="A35" s="167" t="s">
        <v>85</v>
      </c>
      <c r="B35" s="168">
        <v>72826730</v>
      </c>
      <c r="C35" s="168">
        <v>57704240</v>
      </c>
      <c r="D35" s="168">
        <v>26730354</v>
      </c>
      <c r="E35" s="168">
        <v>2424246</v>
      </c>
      <c r="F35" s="168">
        <v>55822023</v>
      </c>
      <c r="G35" s="168">
        <v>70969913</v>
      </c>
      <c r="H35" s="168">
        <v>42592000</v>
      </c>
      <c r="I35" s="168">
        <v>111107</v>
      </c>
      <c r="J35" s="169">
        <v>329180613</v>
      </c>
    </row>
    <row r="36" spans="1:10" ht="11.25">
      <c r="A36" s="368" t="s">
        <v>272</v>
      </c>
      <c r="B36" s="369"/>
      <c r="C36" s="369"/>
      <c r="D36" s="369"/>
      <c r="E36" s="369"/>
      <c r="F36" s="369"/>
      <c r="G36" s="369"/>
      <c r="H36" s="369"/>
      <c r="I36" s="369"/>
      <c r="J36" s="370"/>
    </row>
    <row r="37" spans="1:10" ht="22.5" customHeight="1">
      <c r="A37" s="365"/>
      <c r="B37" s="366"/>
      <c r="C37" s="366"/>
      <c r="D37" s="366"/>
      <c r="E37" s="366"/>
      <c r="F37" s="366"/>
      <c r="G37" s="366"/>
      <c r="H37" s="366"/>
      <c r="I37" s="366"/>
      <c r="J37" s="367"/>
    </row>
    <row r="38" spans="1:10" ht="11.25">
      <c r="A38" s="376"/>
      <c r="B38" s="376"/>
      <c r="C38" s="376"/>
      <c r="D38" s="376"/>
      <c r="E38" s="376"/>
      <c r="F38" s="376"/>
      <c r="G38" s="376"/>
      <c r="H38" s="376"/>
      <c r="I38" s="376"/>
      <c r="J38" s="376"/>
    </row>
    <row r="39" spans="1:10" ht="11.2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1.25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1.25">
      <c r="A41" s="318"/>
      <c r="B41" s="318"/>
      <c r="C41" s="318"/>
      <c r="D41" s="318"/>
      <c r="E41" s="318"/>
      <c r="F41" s="318"/>
      <c r="G41" s="318"/>
      <c r="H41" s="318"/>
      <c r="I41" s="318"/>
      <c r="J41" s="318"/>
    </row>
    <row r="42" spans="1:10" ht="11.25">
      <c r="A42" s="292" t="s">
        <v>229</v>
      </c>
      <c r="B42" s="293"/>
      <c r="C42" s="293"/>
      <c r="D42" s="293"/>
      <c r="E42" s="293"/>
      <c r="F42" s="293"/>
      <c r="G42" s="293"/>
      <c r="H42" s="293"/>
      <c r="I42" s="293"/>
      <c r="J42" s="294"/>
    </row>
    <row r="43" spans="1:10" ht="11.25">
      <c r="A43" s="362" t="s">
        <v>277</v>
      </c>
      <c r="B43" s="363"/>
      <c r="C43" s="363"/>
      <c r="D43" s="363"/>
      <c r="E43" s="363"/>
      <c r="F43" s="363"/>
      <c r="G43" s="363"/>
      <c r="H43" s="363"/>
      <c r="I43" s="363"/>
      <c r="J43" s="364"/>
    </row>
    <row r="44" spans="1:10" ht="11.25">
      <c r="A44" s="359" t="s">
        <v>278</v>
      </c>
      <c r="B44" s="360"/>
      <c r="C44" s="360"/>
      <c r="D44" s="360"/>
      <c r="E44" s="360"/>
      <c r="F44" s="360"/>
      <c r="G44" s="360"/>
      <c r="H44" s="360"/>
      <c r="I44" s="360"/>
      <c r="J44" s="361"/>
    </row>
    <row r="45" spans="1:10" ht="15.75" customHeight="1">
      <c r="A45" s="375" t="s">
        <v>59</v>
      </c>
      <c r="B45" s="357" t="s">
        <v>39</v>
      </c>
      <c r="C45" s="357" t="s">
        <v>265</v>
      </c>
      <c r="D45" s="357" t="s">
        <v>40</v>
      </c>
      <c r="E45" s="357" t="s">
        <v>48</v>
      </c>
      <c r="F45" s="357" t="s">
        <v>237</v>
      </c>
      <c r="G45" s="357" t="s">
        <v>195</v>
      </c>
      <c r="H45" s="357" t="s">
        <v>256</v>
      </c>
      <c r="I45" s="357" t="s">
        <v>43</v>
      </c>
      <c r="J45" s="355" t="s">
        <v>52</v>
      </c>
    </row>
    <row r="46" spans="1:10" ht="11.25">
      <c r="A46" s="375"/>
      <c r="B46" s="358"/>
      <c r="C46" s="358"/>
      <c r="D46" s="358"/>
      <c r="E46" s="358"/>
      <c r="F46" s="358"/>
      <c r="G46" s="358"/>
      <c r="H46" s="358"/>
      <c r="I46" s="358"/>
      <c r="J46" s="356"/>
    </row>
    <row r="47" spans="1:10" ht="11.25">
      <c r="A47" s="176" t="s">
        <v>55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1:10" ht="11.25">
      <c r="A48" s="170" t="s">
        <v>86</v>
      </c>
      <c r="B48" s="171">
        <v>6799168</v>
      </c>
      <c r="C48" s="171">
        <v>15</v>
      </c>
      <c r="D48" s="171">
        <v>696807</v>
      </c>
      <c r="E48" s="171">
        <v>158875</v>
      </c>
      <c r="F48" s="171">
        <v>0</v>
      </c>
      <c r="G48" s="171">
        <v>725036</v>
      </c>
      <c r="H48" s="171">
        <v>275555</v>
      </c>
      <c r="I48" s="171">
        <v>0</v>
      </c>
      <c r="J48" s="171">
        <v>8655456</v>
      </c>
    </row>
    <row r="49" spans="1:10" ht="11.25">
      <c r="A49" s="170" t="s">
        <v>87</v>
      </c>
      <c r="B49" s="171">
        <v>0</v>
      </c>
      <c r="C49" s="171">
        <v>0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</row>
    <row r="50" spans="1:10" ht="11.25">
      <c r="A50" s="170" t="s">
        <v>88</v>
      </c>
      <c r="B50" s="171">
        <v>5888697</v>
      </c>
      <c r="C50" s="171">
        <v>16972254</v>
      </c>
      <c r="D50" s="171">
        <v>5448884</v>
      </c>
      <c r="E50" s="171">
        <v>576798</v>
      </c>
      <c r="F50" s="171">
        <v>18465130</v>
      </c>
      <c r="G50" s="171">
        <v>17462973</v>
      </c>
      <c r="H50" s="171">
        <v>11157791</v>
      </c>
      <c r="I50" s="171">
        <v>0</v>
      </c>
      <c r="J50" s="171">
        <v>75972527</v>
      </c>
    </row>
    <row r="51" spans="1:10" ht="11.25">
      <c r="A51" s="170" t="s">
        <v>89</v>
      </c>
      <c r="B51" s="171">
        <v>16568443</v>
      </c>
      <c r="C51" s="171">
        <v>1304944</v>
      </c>
      <c r="D51" s="171">
        <v>1900498</v>
      </c>
      <c r="E51" s="171">
        <v>275886</v>
      </c>
      <c r="F51" s="171">
        <v>464277</v>
      </c>
      <c r="G51" s="171">
        <v>4799960</v>
      </c>
      <c r="H51" s="171">
        <v>450836</v>
      </c>
      <c r="I51" s="171">
        <v>0</v>
      </c>
      <c r="J51" s="171">
        <v>25764844</v>
      </c>
    </row>
    <row r="52" spans="1:10" ht="11.25">
      <c r="A52" s="170" t="s">
        <v>90</v>
      </c>
      <c r="B52" s="171">
        <v>525695</v>
      </c>
      <c r="C52" s="171">
        <v>626772</v>
      </c>
      <c r="D52" s="171">
        <v>323838</v>
      </c>
      <c r="E52" s="171">
        <v>15531</v>
      </c>
      <c r="F52" s="171">
        <v>406774</v>
      </c>
      <c r="G52" s="171">
        <v>770012</v>
      </c>
      <c r="H52" s="171">
        <v>517034</v>
      </c>
      <c r="I52" s="171">
        <v>0</v>
      </c>
      <c r="J52" s="171">
        <v>3185656</v>
      </c>
    </row>
    <row r="53" spans="1:10" ht="11.25">
      <c r="A53" s="170" t="s">
        <v>91</v>
      </c>
      <c r="B53" s="171">
        <v>4698888</v>
      </c>
      <c r="C53" s="171">
        <v>5705100</v>
      </c>
      <c r="D53" s="171">
        <v>606502</v>
      </c>
      <c r="E53" s="171">
        <v>82730</v>
      </c>
      <c r="F53" s="171">
        <v>3389488</v>
      </c>
      <c r="G53" s="171">
        <v>3198184</v>
      </c>
      <c r="H53" s="171">
        <v>2230242</v>
      </c>
      <c r="I53" s="171">
        <v>0</v>
      </c>
      <c r="J53" s="171">
        <v>19911134</v>
      </c>
    </row>
    <row r="54" spans="1:10" ht="11.25">
      <c r="A54" s="170" t="s">
        <v>92</v>
      </c>
      <c r="B54" s="171">
        <v>3565800</v>
      </c>
      <c r="C54" s="171">
        <v>3530277</v>
      </c>
      <c r="D54" s="171">
        <v>1422855</v>
      </c>
      <c r="E54" s="171">
        <v>165067</v>
      </c>
      <c r="F54" s="171">
        <v>3357800</v>
      </c>
      <c r="G54" s="171">
        <v>4846815</v>
      </c>
      <c r="H54" s="171">
        <v>1471865</v>
      </c>
      <c r="I54" s="171">
        <v>0</v>
      </c>
      <c r="J54" s="171">
        <v>18360479</v>
      </c>
    </row>
    <row r="55" spans="1:10" ht="11.25">
      <c r="A55" s="170" t="s">
        <v>64</v>
      </c>
      <c r="B55" s="171">
        <v>0</v>
      </c>
      <c r="C55" s="171">
        <v>0</v>
      </c>
      <c r="D55" s="171">
        <v>0</v>
      </c>
      <c r="E55" s="171">
        <v>0</v>
      </c>
      <c r="F55" s="171">
        <v>44300</v>
      </c>
      <c r="G55" s="171">
        <v>0</v>
      </c>
      <c r="H55" s="171">
        <v>0</v>
      </c>
      <c r="I55" s="171">
        <v>0</v>
      </c>
      <c r="J55" s="171">
        <v>44300</v>
      </c>
    </row>
    <row r="56" spans="1:10" ht="11.25">
      <c r="A56" s="170" t="s">
        <v>93</v>
      </c>
      <c r="B56" s="171">
        <v>14200</v>
      </c>
      <c r="C56" s="171">
        <v>640603</v>
      </c>
      <c r="D56" s="171">
        <v>1658915</v>
      </c>
      <c r="E56" s="171">
        <v>0</v>
      </c>
      <c r="F56" s="171">
        <v>1418</v>
      </c>
      <c r="G56" s="171">
        <v>8252601</v>
      </c>
      <c r="H56" s="171">
        <v>2112817</v>
      </c>
      <c r="I56" s="171">
        <v>0</v>
      </c>
      <c r="J56" s="171">
        <v>12680554</v>
      </c>
    </row>
    <row r="57" spans="1:10" ht="11.25">
      <c r="A57" s="170" t="s">
        <v>94</v>
      </c>
      <c r="B57" s="171">
        <v>122748</v>
      </c>
      <c r="C57" s="171">
        <v>3655727</v>
      </c>
      <c r="D57" s="171">
        <v>1648696</v>
      </c>
      <c r="E57" s="171">
        <v>9633</v>
      </c>
      <c r="F57" s="171">
        <v>171051</v>
      </c>
      <c r="G57" s="171">
        <v>4434303</v>
      </c>
      <c r="H57" s="171">
        <v>31938</v>
      </c>
      <c r="I57" s="171">
        <v>0</v>
      </c>
      <c r="J57" s="171">
        <v>10074096</v>
      </c>
    </row>
    <row r="58" spans="1:10" ht="11.25">
      <c r="A58" s="170" t="s">
        <v>95</v>
      </c>
      <c r="B58" s="171">
        <v>572662</v>
      </c>
      <c r="C58" s="171">
        <v>477833</v>
      </c>
      <c r="D58" s="171">
        <v>247044</v>
      </c>
      <c r="E58" s="171">
        <v>21086</v>
      </c>
      <c r="F58" s="171">
        <v>352685</v>
      </c>
      <c r="G58" s="171">
        <v>668356</v>
      </c>
      <c r="H58" s="171">
        <v>408863</v>
      </c>
      <c r="I58" s="171">
        <v>0</v>
      </c>
      <c r="J58" s="171">
        <v>2748529</v>
      </c>
    </row>
    <row r="59" spans="1:10" ht="11.25">
      <c r="A59" s="170" t="s">
        <v>96</v>
      </c>
      <c r="B59" s="171">
        <v>1796029</v>
      </c>
      <c r="C59" s="171">
        <v>3373563</v>
      </c>
      <c r="D59" s="171">
        <v>512665</v>
      </c>
      <c r="E59" s="171">
        <v>46476</v>
      </c>
      <c r="F59" s="171">
        <v>874480</v>
      </c>
      <c r="G59" s="171">
        <v>1659503</v>
      </c>
      <c r="H59" s="171">
        <v>3461604</v>
      </c>
      <c r="I59" s="171">
        <v>0</v>
      </c>
      <c r="J59" s="171">
        <v>11724320</v>
      </c>
    </row>
    <row r="60" spans="1:10" ht="11.25">
      <c r="A60" s="170" t="s">
        <v>97</v>
      </c>
      <c r="B60" s="171">
        <v>0</v>
      </c>
      <c r="C60" s="171">
        <v>541954</v>
      </c>
      <c r="D60" s="171">
        <v>380827</v>
      </c>
      <c r="E60" s="171">
        <v>3720</v>
      </c>
      <c r="F60" s="171">
        <v>161094</v>
      </c>
      <c r="G60" s="171">
        <v>501706</v>
      </c>
      <c r="H60" s="171">
        <v>394003</v>
      </c>
      <c r="I60" s="171">
        <v>184</v>
      </c>
      <c r="J60" s="171">
        <v>1983488</v>
      </c>
    </row>
    <row r="61" spans="1:10" ht="11.25">
      <c r="A61" s="172" t="s">
        <v>98</v>
      </c>
      <c r="B61" s="171">
        <v>469476</v>
      </c>
      <c r="C61" s="171">
        <v>300405</v>
      </c>
      <c r="D61" s="171">
        <v>127596</v>
      </c>
      <c r="E61" s="171">
        <v>425</v>
      </c>
      <c r="F61" s="171">
        <v>338566</v>
      </c>
      <c r="G61" s="171">
        <v>279723</v>
      </c>
      <c r="H61" s="171">
        <v>173368</v>
      </c>
      <c r="I61" s="171">
        <v>173</v>
      </c>
      <c r="J61" s="173">
        <v>1689732</v>
      </c>
    </row>
    <row r="62" spans="1:10" ht="11.25">
      <c r="A62" s="161" t="s">
        <v>99</v>
      </c>
      <c r="B62" s="162">
        <v>41021806</v>
      </c>
      <c r="C62" s="162">
        <v>37129447</v>
      </c>
      <c r="D62" s="162">
        <v>14975127</v>
      </c>
      <c r="E62" s="162">
        <v>1356227</v>
      </c>
      <c r="F62" s="162">
        <v>28027063</v>
      </c>
      <c r="G62" s="162">
        <v>47599172</v>
      </c>
      <c r="H62" s="162">
        <v>22685916</v>
      </c>
      <c r="I62" s="162">
        <v>357</v>
      </c>
      <c r="J62" s="163">
        <v>192795115</v>
      </c>
    </row>
    <row r="63" spans="1:10" ht="11.25">
      <c r="A63" s="174" t="s">
        <v>100</v>
      </c>
      <c r="B63" s="171">
        <v>602548</v>
      </c>
      <c r="C63" s="171"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2000000</v>
      </c>
      <c r="I63" s="171">
        <v>0</v>
      </c>
      <c r="J63" s="175">
        <v>2602548</v>
      </c>
    </row>
    <row r="64" spans="1:10" ht="11.25">
      <c r="A64" s="170" t="s">
        <v>93</v>
      </c>
      <c r="B64" s="171">
        <v>0</v>
      </c>
      <c r="C64" s="171">
        <v>0</v>
      </c>
      <c r="D64" s="171">
        <v>0</v>
      </c>
      <c r="E64" s="171">
        <v>100000</v>
      </c>
      <c r="F64" s="171">
        <v>0</v>
      </c>
      <c r="G64" s="171">
        <v>0</v>
      </c>
      <c r="H64" s="171">
        <v>0</v>
      </c>
      <c r="I64" s="171">
        <v>0</v>
      </c>
      <c r="J64" s="171">
        <v>100000</v>
      </c>
    </row>
    <row r="65" spans="1:10" ht="11.25">
      <c r="A65" s="170" t="s">
        <v>101</v>
      </c>
      <c r="B65" s="171">
        <v>188970</v>
      </c>
      <c r="C65" s="171">
        <v>0</v>
      </c>
      <c r="D65" s="171">
        <v>0</v>
      </c>
      <c r="E65" s="171">
        <v>38713</v>
      </c>
      <c r="F65" s="171">
        <v>0</v>
      </c>
      <c r="G65" s="171">
        <v>0</v>
      </c>
      <c r="H65" s="171">
        <v>4002357</v>
      </c>
      <c r="I65" s="171">
        <v>0</v>
      </c>
      <c r="J65" s="171">
        <v>4230040</v>
      </c>
    </row>
    <row r="66" spans="1:10" ht="11.25">
      <c r="A66" s="172" t="s">
        <v>102</v>
      </c>
      <c r="B66" s="171">
        <v>27898</v>
      </c>
      <c r="C66" s="171">
        <v>2238330</v>
      </c>
      <c r="D66" s="171">
        <v>3028560</v>
      </c>
      <c r="E66" s="171">
        <v>0</v>
      </c>
      <c r="F66" s="171">
        <v>1337165</v>
      </c>
      <c r="G66" s="171">
        <v>3953558</v>
      </c>
      <c r="H66" s="171">
        <v>0</v>
      </c>
      <c r="I66" s="171">
        <v>0</v>
      </c>
      <c r="J66" s="173">
        <v>10585511</v>
      </c>
    </row>
    <row r="67" spans="1:10" ht="11.25">
      <c r="A67" s="161" t="s">
        <v>103</v>
      </c>
      <c r="B67" s="162">
        <v>819416</v>
      </c>
      <c r="C67" s="162">
        <v>2238330</v>
      </c>
      <c r="D67" s="162">
        <v>3028560</v>
      </c>
      <c r="E67" s="162">
        <v>138713</v>
      </c>
      <c r="F67" s="162">
        <v>1337165</v>
      </c>
      <c r="G67" s="162">
        <v>3953558</v>
      </c>
      <c r="H67" s="162">
        <v>6002357</v>
      </c>
      <c r="I67" s="162">
        <v>0</v>
      </c>
      <c r="J67" s="163">
        <v>17518099</v>
      </c>
    </row>
    <row r="68" spans="1:10" ht="11.25">
      <c r="A68" s="174" t="s">
        <v>104</v>
      </c>
      <c r="B68" s="175"/>
      <c r="C68" s="175"/>
      <c r="D68" s="175"/>
      <c r="E68" s="175"/>
      <c r="F68" s="175"/>
      <c r="G68" s="175"/>
      <c r="H68" s="175"/>
      <c r="I68" s="175"/>
      <c r="J68" s="175">
        <v>0</v>
      </c>
    </row>
    <row r="69" spans="1:10" ht="11.25">
      <c r="A69" s="170" t="s">
        <v>105</v>
      </c>
      <c r="B69" s="171">
        <v>694748</v>
      </c>
      <c r="C69" s="171">
        <v>18172509</v>
      </c>
      <c r="D69" s="171">
        <v>1072718</v>
      </c>
      <c r="E69" s="171">
        <v>2184696</v>
      </c>
      <c r="F69" s="171">
        <v>16366496</v>
      </c>
      <c r="G69" s="171">
        <v>12606386</v>
      </c>
      <c r="H69" s="171">
        <v>7788957</v>
      </c>
      <c r="I69" s="171">
        <v>107259</v>
      </c>
      <c r="J69" s="171">
        <v>58993769</v>
      </c>
    </row>
    <row r="70" spans="1:10" ht="11.25">
      <c r="A70" s="170" t="s">
        <v>106</v>
      </c>
      <c r="B70" s="171">
        <v>0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</row>
    <row r="71" spans="1:10" ht="11.25">
      <c r="A71" s="170" t="s">
        <v>107</v>
      </c>
      <c r="B71" s="171">
        <v>0</v>
      </c>
      <c r="C71" s="171">
        <v>0</v>
      </c>
      <c r="D71" s="171">
        <v>0</v>
      </c>
      <c r="E71" s="171">
        <v>0</v>
      </c>
      <c r="F71" s="171">
        <v>12068</v>
      </c>
      <c r="G71" s="171">
        <v>0</v>
      </c>
      <c r="H71" s="171">
        <v>791652</v>
      </c>
      <c r="I71" s="171">
        <v>0</v>
      </c>
      <c r="J71" s="171">
        <v>803720</v>
      </c>
    </row>
    <row r="72" spans="1:10" ht="11.25">
      <c r="A72" s="170" t="s">
        <v>108</v>
      </c>
      <c r="B72" s="171">
        <v>0</v>
      </c>
      <c r="C72" s="171">
        <v>0</v>
      </c>
      <c r="D72" s="171">
        <v>2906451</v>
      </c>
      <c r="E72" s="171">
        <v>0</v>
      </c>
      <c r="F72" s="171">
        <v>0</v>
      </c>
      <c r="G72" s="171">
        <v>0</v>
      </c>
      <c r="H72" s="171">
        <v>218943</v>
      </c>
      <c r="I72" s="171">
        <v>0</v>
      </c>
      <c r="J72" s="171">
        <v>3125394</v>
      </c>
    </row>
    <row r="73" spans="1:10" ht="11.25">
      <c r="A73" s="170" t="s">
        <v>109</v>
      </c>
      <c r="B73" s="171">
        <v>0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</row>
    <row r="74" spans="1:10" ht="11.25">
      <c r="A74" s="170" t="s">
        <v>110</v>
      </c>
      <c r="B74" s="171">
        <v>26064436</v>
      </c>
      <c r="C74" s="171">
        <v>-878527</v>
      </c>
      <c r="D74" s="171">
        <v>97502</v>
      </c>
      <c r="E74" s="171">
        <v>-1357203</v>
      </c>
      <c r="F74" s="171">
        <v>7003535</v>
      </c>
      <c r="G74" s="171">
        <v>453753</v>
      </c>
      <c r="H74" s="171">
        <v>63747</v>
      </c>
      <c r="I74" s="171">
        <v>-195</v>
      </c>
      <c r="J74" s="171">
        <v>31447048</v>
      </c>
    </row>
    <row r="75" spans="1:10" ht="11.25">
      <c r="A75" s="170" t="s">
        <v>111</v>
      </c>
      <c r="B75" s="171">
        <v>4226324</v>
      </c>
      <c r="C75" s="171">
        <v>1042481</v>
      </c>
      <c r="D75" s="171">
        <v>4649996</v>
      </c>
      <c r="E75" s="171">
        <v>101813</v>
      </c>
      <c r="F75" s="171">
        <v>3075696</v>
      </c>
      <c r="G75" s="171">
        <v>6357044</v>
      </c>
      <c r="H75" s="171">
        <v>5040428</v>
      </c>
      <c r="I75" s="171">
        <v>3686</v>
      </c>
      <c r="J75" s="171">
        <v>24497468</v>
      </c>
    </row>
    <row r="76" spans="1:10" ht="11.25">
      <c r="A76" s="172" t="s">
        <v>112</v>
      </c>
      <c r="B76" s="171">
        <v>0</v>
      </c>
      <c r="C76" s="171">
        <v>0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v>0</v>
      </c>
      <c r="J76" s="173">
        <v>0</v>
      </c>
    </row>
    <row r="77" spans="1:10" ht="11.25">
      <c r="A77" s="164" t="s">
        <v>113</v>
      </c>
      <c r="B77" s="165">
        <v>30985508</v>
      </c>
      <c r="C77" s="165">
        <v>18336463</v>
      </c>
      <c r="D77" s="165">
        <v>8726667</v>
      </c>
      <c r="E77" s="165">
        <v>929306</v>
      </c>
      <c r="F77" s="165">
        <v>26457795</v>
      </c>
      <c r="G77" s="165">
        <v>19417183</v>
      </c>
      <c r="H77" s="165">
        <v>13903727</v>
      </c>
      <c r="I77" s="165">
        <v>110750</v>
      </c>
      <c r="J77" s="166">
        <v>118867399</v>
      </c>
    </row>
    <row r="78" spans="1:10" ht="11.25">
      <c r="A78" s="167" t="s">
        <v>114</v>
      </c>
      <c r="B78" s="168">
        <v>72826730</v>
      </c>
      <c r="C78" s="168">
        <v>57704240</v>
      </c>
      <c r="D78" s="168">
        <v>26730354</v>
      </c>
      <c r="E78" s="168">
        <v>2424246</v>
      </c>
      <c r="F78" s="168">
        <v>55822023</v>
      </c>
      <c r="G78" s="168">
        <v>70969913</v>
      </c>
      <c r="H78" s="168">
        <v>42592000</v>
      </c>
      <c r="I78" s="168">
        <v>111107</v>
      </c>
      <c r="J78" s="169">
        <v>329180613</v>
      </c>
    </row>
    <row r="79" spans="1:10" ht="11.25">
      <c r="A79" s="377" t="s">
        <v>272</v>
      </c>
      <c r="B79" s="378"/>
      <c r="C79" s="378"/>
      <c r="D79" s="378"/>
      <c r="E79" s="378"/>
      <c r="F79" s="378"/>
      <c r="G79" s="378"/>
      <c r="H79" s="378"/>
      <c r="I79" s="378"/>
      <c r="J79" s="379"/>
    </row>
    <row r="80" spans="1:10" ht="25.5" customHeight="1">
      <c r="A80" s="371"/>
      <c r="B80" s="372"/>
      <c r="C80" s="372"/>
      <c r="D80" s="372"/>
      <c r="E80" s="372"/>
      <c r="F80" s="372"/>
      <c r="G80" s="372"/>
      <c r="H80" s="372"/>
      <c r="I80" s="372"/>
      <c r="J80" s="373"/>
    </row>
    <row r="81" spans="1:10" ht="11.25">
      <c r="A81" s="374"/>
      <c r="B81" s="374"/>
      <c r="C81" s="374"/>
      <c r="D81" s="374"/>
      <c r="E81" s="374"/>
      <c r="F81" s="374"/>
      <c r="G81" s="374"/>
      <c r="H81" s="374"/>
      <c r="I81" s="374"/>
      <c r="J81" s="374"/>
    </row>
    <row r="82" spans="1:2" ht="11.25">
      <c r="A82" s="57"/>
      <c r="B82" s="58"/>
    </row>
    <row r="83" spans="1:2" ht="11.25">
      <c r="A83" s="59"/>
      <c r="B83" s="59"/>
    </row>
    <row r="84" spans="1:2" ht="11.25">
      <c r="A84" s="59"/>
      <c r="B84" s="60"/>
    </row>
    <row r="85" spans="1:2" ht="11.25">
      <c r="A85" s="59"/>
      <c r="B85" s="61"/>
    </row>
    <row r="86" spans="1:2" ht="11.25">
      <c r="A86" s="59"/>
      <c r="B86" s="59"/>
    </row>
    <row r="87" spans="1:2" ht="11.25">
      <c r="A87" s="59"/>
      <c r="B87" s="57"/>
    </row>
  </sheetData>
  <sheetProtection/>
  <mergeCells count="34">
    <mergeCell ref="A81:J81"/>
    <mergeCell ref="A5:A6"/>
    <mergeCell ref="A45:A46"/>
    <mergeCell ref="A41:J41"/>
    <mergeCell ref="D5:D6"/>
    <mergeCell ref="H5:H6"/>
    <mergeCell ref="F5:F6"/>
    <mergeCell ref="A42:J42"/>
    <mergeCell ref="A38:J38"/>
    <mergeCell ref="A79:J79"/>
    <mergeCell ref="A80:J80"/>
    <mergeCell ref="F45:F46"/>
    <mergeCell ref="C45:C46"/>
    <mergeCell ref="D45:D46"/>
    <mergeCell ref="A43:J43"/>
    <mergeCell ref="H45:H46"/>
    <mergeCell ref="B45:B46"/>
    <mergeCell ref="A1:J1"/>
    <mergeCell ref="A2:J2"/>
    <mergeCell ref="A3:J3"/>
    <mergeCell ref="A37:J37"/>
    <mergeCell ref="B5:B6"/>
    <mergeCell ref="C5:C6"/>
    <mergeCell ref="E5:E6"/>
    <mergeCell ref="A36:J36"/>
    <mergeCell ref="A4:J4"/>
    <mergeCell ref="I5:I6"/>
    <mergeCell ref="J5:J6"/>
    <mergeCell ref="G5:G6"/>
    <mergeCell ref="E45:E46"/>
    <mergeCell ref="J45:J46"/>
    <mergeCell ref="G45:G46"/>
    <mergeCell ref="I45:I46"/>
    <mergeCell ref="A44:J4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zoomScalePageLayoutView="0" workbookViewId="0" topLeftCell="A1">
      <selection activeCell="A1" sqref="A1:H1"/>
    </sheetView>
  </sheetViews>
  <sheetFormatPr defaultColWidth="9" defaultRowHeight="11.25"/>
  <cols>
    <col min="1" max="1" width="34.83203125" style="6" bestFit="1" customWidth="1"/>
    <col min="2" max="3" width="10.33203125" style="6" customWidth="1"/>
    <col min="4" max="4" width="10.5" style="6" customWidth="1"/>
    <col min="5" max="5" width="9.5" style="6" customWidth="1"/>
    <col min="6" max="6" width="10.5" style="6" customWidth="1"/>
    <col min="7" max="7" width="10" style="6" customWidth="1"/>
    <col min="8" max="8" width="13.5" style="6" bestFit="1" customWidth="1"/>
    <col min="9" max="16384" width="9" style="7" customWidth="1"/>
  </cols>
  <sheetData>
    <row r="1" spans="1:8" ht="11.25">
      <c r="A1" s="318"/>
      <c r="B1" s="318"/>
      <c r="C1" s="318"/>
      <c r="D1" s="318"/>
      <c r="E1" s="318"/>
      <c r="F1" s="318"/>
      <c r="G1" s="318"/>
      <c r="H1" s="318"/>
    </row>
    <row r="2" spans="1:8" ht="11.25">
      <c r="A2" s="292" t="s">
        <v>230</v>
      </c>
      <c r="B2" s="293"/>
      <c r="C2" s="293"/>
      <c r="D2" s="293"/>
      <c r="E2" s="293"/>
      <c r="F2" s="293"/>
      <c r="G2" s="293"/>
      <c r="H2" s="294"/>
    </row>
    <row r="3" spans="1:8" ht="11.25">
      <c r="A3" s="362" t="s">
        <v>279</v>
      </c>
      <c r="B3" s="363"/>
      <c r="C3" s="363"/>
      <c r="D3" s="363"/>
      <c r="E3" s="363"/>
      <c r="F3" s="363"/>
      <c r="G3" s="363"/>
      <c r="H3" s="364"/>
    </row>
    <row r="4" spans="1:8" ht="11.25">
      <c r="A4" s="380" t="s">
        <v>278</v>
      </c>
      <c r="B4" s="381"/>
      <c r="C4" s="381"/>
      <c r="D4" s="381"/>
      <c r="E4" s="381"/>
      <c r="F4" s="381"/>
      <c r="G4" s="381"/>
      <c r="H4" s="382"/>
    </row>
    <row r="5" spans="1:8" ht="15.75" customHeight="1">
      <c r="A5" s="375" t="s">
        <v>59</v>
      </c>
      <c r="B5" s="357" t="s">
        <v>45</v>
      </c>
      <c r="C5" s="357" t="s">
        <v>255</v>
      </c>
      <c r="D5" s="357" t="s">
        <v>115</v>
      </c>
      <c r="E5" s="357" t="s">
        <v>47</v>
      </c>
      <c r="F5" s="357" t="s">
        <v>257</v>
      </c>
      <c r="G5" s="357" t="s">
        <v>49</v>
      </c>
      <c r="H5" s="355" t="s">
        <v>52</v>
      </c>
    </row>
    <row r="6" spans="1:8" ht="11.25">
      <c r="A6" s="375"/>
      <c r="B6" s="358"/>
      <c r="C6" s="358"/>
      <c r="D6" s="358"/>
      <c r="E6" s="358"/>
      <c r="F6" s="358"/>
      <c r="G6" s="358"/>
      <c r="H6" s="356"/>
    </row>
    <row r="7" spans="1:8" ht="11.25">
      <c r="A7" s="176" t="s">
        <v>54</v>
      </c>
      <c r="B7" s="174"/>
      <c r="C7" s="174"/>
      <c r="D7" s="174"/>
      <c r="E7" s="174"/>
      <c r="F7" s="174"/>
      <c r="G7" s="174"/>
      <c r="H7" s="174"/>
    </row>
    <row r="8" spans="1:8" ht="11.25">
      <c r="A8" s="170" t="s">
        <v>60</v>
      </c>
      <c r="B8" s="171">
        <v>10059</v>
      </c>
      <c r="C8" s="171">
        <v>1439619</v>
      </c>
      <c r="D8" s="171">
        <v>186275</v>
      </c>
      <c r="E8" s="171">
        <v>8710</v>
      </c>
      <c r="F8" s="171">
        <v>70137</v>
      </c>
      <c r="G8" s="171">
        <v>12860</v>
      </c>
      <c r="H8" s="171">
        <v>1727660</v>
      </c>
    </row>
    <row r="9" spans="1:8" ht="11.25">
      <c r="A9" s="170" t="s">
        <v>61</v>
      </c>
      <c r="B9" s="171">
        <v>0</v>
      </c>
      <c r="C9" s="171">
        <v>1370</v>
      </c>
      <c r="D9" s="171">
        <v>1211391</v>
      </c>
      <c r="E9" s="171">
        <v>501460</v>
      </c>
      <c r="F9" s="171">
        <v>4442093</v>
      </c>
      <c r="G9" s="171">
        <v>0</v>
      </c>
      <c r="H9" s="171">
        <v>6156314</v>
      </c>
    </row>
    <row r="10" spans="1:8" ht="11.25">
      <c r="A10" s="170" t="s">
        <v>62</v>
      </c>
      <c r="B10" s="171">
        <v>0</v>
      </c>
      <c r="C10" s="171">
        <v>5506</v>
      </c>
      <c r="D10" s="171">
        <v>3488</v>
      </c>
      <c r="E10" s="171">
        <v>100</v>
      </c>
      <c r="F10" s="171">
        <v>2239</v>
      </c>
      <c r="G10" s="171">
        <v>0</v>
      </c>
      <c r="H10" s="171">
        <v>11333</v>
      </c>
    </row>
    <row r="11" spans="1:8" ht="11.25">
      <c r="A11" s="170" t="s">
        <v>116</v>
      </c>
      <c r="B11" s="171">
        <v>12445</v>
      </c>
      <c r="C11" s="171">
        <v>60153</v>
      </c>
      <c r="D11" s="171">
        <v>119901</v>
      </c>
      <c r="E11" s="171">
        <v>46723</v>
      </c>
      <c r="F11" s="171">
        <v>366146</v>
      </c>
      <c r="G11" s="171">
        <v>32433</v>
      </c>
      <c r="H11" s="171">
        <v>637801</v>
      </c>
    </row>
    <row r="12" spans="1:8" ht="11.25">
      <c r="A12" s="170" t="s">
        <v>64</v>
      </c>
      <c r="B12" s="171">
        <v>0</v>
      </c>
      <c r="C12" s="171">
        <v>36242</v>
      </c>
      <c r="D12" s="171">
        <v>10984</v>
      </c>
      <c r="E12" s="171">
        <v>1278</v>
      </c>
      <c r="F12" s="171">
        <v>78310</v>
      </c>
      <c r="G12" s="171">
        <v>0</v>
      </c>
      <c r="H12" s="171">
        <v>126814</v>
      </c>
    </row>
    <row r="13" spans="1:8" ht="11.25">
      <c r="A13" s="170" t="s">
        <v>65</v>
      </c>
      <c r="B13" s="171">
        <v>7154</v>
      </c>
      <c r="C13" s="171">
        <v>31841</v>
      </c>
      <c r="D13" s="171">
        <v>0</v>
      </c>
      <c r="E13" s="171">
        <v>0</v>
      </c>
      <c r="F13" s="171">
        <v>32032</v>
      </c>
      <c r="G13" s="171">
        <v>0</v>
      </c>
      <c r="H13" s="171">
        <v>71027</v>
      </c>
    </row>
    <row r="14" spans="1:8" ht="11.25">
      <c r="A14" s="170" t="s">
        <v>66</v>
      </c>
      <c r="B14" s="171">
        <v>0</v>
      </c>
      <c r="C14" s="171">
        <v>34528</v>
      </c>
      <c r="D14" s="171">
        <v>356310</v>
      </c>
      <c r="E14" s="171">
        <v>23804</v>
      </c>
      <c r="F14" s="171">
        <v>19757</v>
      </c>
      <c r="G14" s="171">
        <v>17835</v>
      </c>
      <c r="H14" s="171">
        <v>452234</v>
      </c>
    </row>
    <row r="15" spans="1:8" ht="11.25">
      <c r="A15" s="170" t="s">
        <v>67</v>
      </c>
      <c r="B15" s="171">
        <v>814740</v>
      </c>
      <c r="C15" s="171">
        <v>699243</v>
      </c>
      <c r="D15" s="171">
        <v>302198</v>
      </c>
      <c r="E15" s="171">
        <v>394111</v>
      </c>
      <c r="F15" s="171">
        <v>73</v>
      </c>
      <c r="G15" s="171">
        <v>154164</v>
      </c>
      <c r="H15" s="171">
        <v>2364529</v>
      </c>
    </row>
    <row r="16" spans="1:8" ht="11.25">
      <c r="A16" s="170" t="s">
        <v>68</v>
      </c>
      <c r="B16" s="171">
        <v>43076</v>
      </c>
      <c r="C16" s="171">
        <v>137171</v>
      </c>
      <c r="D16" s="171">
        <v>136527</v>
      </c>
      <c r="E16" s="171">
        <v>42211</v>
      </c>
      <c r="F16" s="171">
        <v>58856</v>
      </c>
      <c r="G16" s="171">
        <v>7662</v>
      </c>
      <c r="H16" s="171">
        <v>425503</v>
      </c>
    </row>
    <row r="17" spans="1:8" ht="11.25">
      <c r="A17" s="172" t="s">
        <v>69</v>
      </c>
      <c r="B17" s="171">
        <v>21838</v>
      </c>
      <c r="C17" s="171">
        <v>312469</v>
      </c>
      <c r="D17" s="171">
        <v>0</v>
      </c>
      <c r="E17" s="171">
        <v>8935</v>
      </c>
      <c r="F17" s="171">
        <v>99144</v>
      </c>
      <c r="G17" s="171">
        <v>35747</v>
      </c>
      <c r="H17" s="173">
        <v>478133</v>
      </c>
    </row>
    <row r="18" spans="1:8" ht="11.25">
      <c r="A18" s="161" t="s">
        <v>70</v>
      </c>
      <c r="B18" s="162">
        <v>909312</v>
      </c>
      <c r="C18" s="162">
        <v>2758142</v>
      </c>
      <c r="D18" s="162">
        <v>2327074</v>
      </c>
      <c r="E18" s="162">
        <v>1027332</v>
      </c>
      <c r="F18" s="162">
        <v>5168787</v>
      </c>
      <c r="G18" s="162">
        <v>260701</v>
      </c>
      <c r="H18" s="163">
        <v>12451348</v>
      </c>
    </row>
    <row r="19" spans="1:8" ht="11.25">
      <c r="A19" s="174" t="s">
        <v>71</v>
      </c>
      <c r="B19" s="171">
        <v>0</v>
      </c>
      <c r="C19" s="171">
        <v>0</v>
      </c>
      <c r="D19" s="171">
        <v>0</v>
      </c>
      <c r="E19" s="171">
        <v>0</v>
      </c>
      <c r="F19" s="171">
        <v>206728</v>
      </c>
      <c r="G19" s="171">
        <v>0</v>
      </c>
      <c r="H19" s="175">
        <v>206728</v>
      </c>
    </row>
    <row r="20" spans="1:8" ht="11.25">
      <c r="A20" s="170" t="s">
        <v>72</v>
      </c>
      <c r="B20" s="171">
        <v>0</v>
      </c>
      <c r="C20" s="171">
        <v>0</v>
      </c>
      <c r="D20" s="171">
        <v>258908</v>
      </c>
      <c r="E20" s="171">
        <v>0</v>
      </c>
      <c r="F20" s="171">
        <v>2224809</v>
      </c>
      <c r="G20" s="171">
        <v>0</v>
      </c>
      <c r="H20" s="171">
        <v>2483717</v>
      </c>
    </row>
    <row r="21" spans="1:8" ht="11.25">
      <c r="A21" s="170" t="s">
        <v>117</v>
      </c>
      <c r="B21" s="171">
        <v>0</v>
      </c>
      <c r="C21" s="171">
        <v>182174</v>
      </c>
      <c r="D21" s="171">
        <v>150851</v>
      </c>
      <c r="E21" s="171">
        <v>233937</v>
      </c>
      <c r="F21" s="171">
        <v>1765598</v>
      </c>
      <c r="G21" s="171">
        <v>52885</v>
      </c>
      <c r="H21" s="171">
        <v>2385445</v>
      </c>
    </row>
    <row r="22" spans="1:8" ht="11.25">
      <c r="A22" s="170" t="s">
        <v>118</v>
      </c>
      <c r="B22" s="171">
        <v>0</v>
      </c>
      <c r="C22" s="171">
        <v>0</v>
      </c>
      <c r="D22" s="171">
        <v>4450635</v>
      </c>
      <c r="E22" s="171">
        <v>0</v>
      </c>
      <c r="F22" s="171">
        <v>106685</v>
      </c>
      <c r="G22" s="171">
        <v>0</v>
      </c>
      <c r="H22" s="171">
        <v>4557320</v>
      </c>
    </row>
    <row r="23" spans="1:8" ht="11.25">
      <c r="A23" s="170" t="s">
        <v>75</v>
      </c>
      <c r="B23" s="171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</row>
    <row r="24" spans="1:8" ht="11.25">
      <c r="A24" s="170" t="s">
        <v>76</v>
      </c>
      <c r="B24" s="171">
        <v>0</v>
      </c>
      <c r="C24" s="171">
        <v>127788</v>
      </c>
      <c r="D24" s="171">
        <v>0</v>
      </c>
      <c r="E24" s="171">
        <v>9824</v>
      </c>
      <c r="F24" s="171">
        <v>782279</v>
      </c>
      <c r="G24" s="171">
        <v>37419</v>
      </c>
      <c r="H24" s="171">
        <v>957310</v>
      </c>
    </row>
    <row r="25" spans="1:8" ht="11.25">
      <c r="A25" s="172" t="s">
        <v>77</v>
      </c>
      <c r="B25" s="171">
        <v>0</v>
      </c>
      <c r="C25" s="171">
        <v>-158538</v>
      </c>
      <c r="D25" s="171">
        <v>-4202659</v>
      </c>
      <c r="E25" s="171">
        <v>-145953</v>
      </c>
      <c r="F25" s="171">
        <v>-3096054</v>
      </c>
      <c r="G25" s="171">
        <v>-85637</v>
      </c>
      <c r="H25" s="173">
        <v>-7688841</v>
      </c>
    </row>
    <row r="26" spans="1:8" ht="11.25">
      <c r="A26" s="161" t="s">
        <v>78</v>
      </c>
      <c r="B26" s="162">
        <v>0</v>
      </c>
      <c r="C26" s="162">
        <v>151424</v>
      </c>
      <c r="D26" s="162">
        <v>657735</v>
      </c>
      <c r="E26" s="162">
        <v>97808</v>
      </c>
      <c r="F26" s="162">
        <v>1990045</v>
      </c>
      <c r="G26" s="162">
        <v>4667</v>
      </c>
      <c r="H26" s="163">
        <v>2901679</v>
      </c>
    </row>
    <row r="27" spans="1:8" ht="11.25">
      <c r="A27" s="174" t="s">
        <v>79</v>
      </c>
      <c r="B27" s="171">
        <v>0</v>
      </c>
      <c r="C27" s="171">
        <v>5998</v>
      </c>
      <c r="D27" s="171">
        <v>0</v>
      </c>
      <c r="E27" s="171">
        <v>27109</v>
      </c>
      <c r="F27" s="171">
        <v>0</v>
      </c>
      <c r="G27" s="171">
        <v>0</v>
      </c>
      <c r="H27" s="175">
        <v>33107</v>
      </c>
    </row>
    <row r="28" spans="1:8" ht="11.25">
      <c r="A28" s="170" t="s">
        <v>80</v>
      </c>
      <c r="B28" s="171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</row>
    <row r="29" spans="1:8" ht="11.25">
      <c r="A29" s="170" t="s">
        <v>81</v>
      </c>
      <c r="B29" s="171">
        <v>0</v>
      </c>
      <c r="C29" s="171">
        <v>1356</v>
      </c>
      <c r="D29" s="171">
        <v>0</v>
      </c>
      <c r="E29" s="171">
        <v>0</v>
      </c>
      <c r="F29" s="171">
        <v>0</v>
      </c>
      <c r="G29" s="171">
        <v>0</v>
      </c>
      <c r="H29" s="171">
        <v>1356</v>
      </c>
    </row>
    <row r="30" spans="1:8" ht="11.25">
      <c r="A30" s="170" t="s">
        <v>67</v>
      </c>
      <c r="B30" s="171">
        <v>0</v>
      </c>
      <c r="C30" s="171">
        <v>0</v>
      </c>
      <c r="D30" s="171">
        <v>0</v>
      </c>
      <c r="E30" s="171">
        <v>224930</v>
      </c>
      <c r="F30" s="171">
        <v>0</v>
      </c>
      <c r="G30" s="171">
        <v>0</v>
      </c>
      <c r="H30" s="171">
        <v>224930</v>
      </c>
    </row>
    <row r="31" spans="1:8" ht="11.25">
      <c r="A31" s="170" t="s">
        <v>82</v>
      </c>
      <c r="B31" s="171">
        <v>327441</v>
      </c>
      <c r="C31" s="171">
        <v>1104982</v>
      </c>
      <c r="D31" s="171">
        <v>1543931</v>
      </c>
      <c r="E31" s="171">
        <v>395402</v>
      </c>
      <c r="F31" s="171">
        <v>2774895</v>
      </c>
      <c r="G31" s="171">
        <v>193998</v>
      </c>
      <c r="H31" s="171">
        <v>6340649</v>
      </c>
    </row>
    <row r="32" spans="1:8" ht="11.25">
      <c r="A32" s="170" t="s">
        <v>53</v>
      </c>
      <c r="B32" s="171">
        <v>0</v>
      </c>
      <c r="C32" s="171">
        <v>14727</v>
      </c>
      <c r="D32" s="171">
        <v>279297</v>
      </c>
      <c r="E32" s="171">
        <v>8380</v>
      </c>
      <c r="F32" s="171">
        <v>369723</v>
      </c>
      <c r="G32" s="171">
        <v>27262</v>
      </c>
      <c r="H32" s="171">
        <v>699389</v>
      </c>
    </row>
    <row r="33" spans="1:8" ht="11.25">
      <c r="A33" s="172" t="s">
        <v>119</v>
      </c>
      <c r="B33" s="171">
        <v>0</v>
      </c>
      <c r="C33" s="171">
        <v>0</v>
      </c>
      <c r="D33" s="171">
        <v>-83450</v>
      </c>
      <c r="E33" s="171">
        <v>0</v>
      </c>
      <c r="F33" s="171">
        <v>-326039</v>
      </c>
      <c r="G33" s="171">
        <v>0</v>
      </c>
      <c r="H33" s="173">
        <v>-409489</v>
      </c>
    </row>
    <row r="34" spans="1:8" ht="11.25">
      <c r="A34" s="164" t="s">
        <v>84</v>
      </c>
      <c r="B34" s="165">
        <v>327441</v>
      </c>
      <c r="C34" s="165">
        <v>1127063</v>
      </c>
      <c r="D34" s="165">
        <v>1739778</v>
      </c>
      <c r="E34" s="165">
        <v>655821</v>
      </c>
      <c r="F34" s="165">
        <v>2818579</v>
      </c>
      <c r="G34" s="165">
        <v>221260</v>
      </c>
      <c r="H34" s="166">
        <v>6889942</v>
      </c>
    </row>
    <row r="35" spans="1:8" ht="11.25">
      <c r="A35" s="167" t="s">
        <v>85</v>
      </c>
      <c r="B35" s="168">
        <v>1236753</v>
      </c>
      <c r="C35" s="168">
        <v>4036629</v>
      </c>
      <c r="D35" s="168">
        <v>4724587</v>
      </c>
      <c r="E35" s="168">
        <v>1780961</v>
      </c>
      <c r="F35" s="168">
        <v>9977411</v>
      </c>
      <c r="G35" s="168">
        <v>486628</v>
      </c>
      <c r="H35" s="169">
        <v>22242969</v>
      </c>
    </row>
    <row r="36" spans="1:8" ht="11.25">
      <c r="A36" s="383" t="s">
        <v>272</v>
      </c>
      <c r="B36" s="384"/>
      <c r="C36" s="384"/>
      <c r="D36" s="384"/>
      <c r="E36" s="384"/>
      <c r="F36" s="384"/>
      <c r="G36" s="384"/>
      <c r="H36" s="385"/>
    </row>
    <row r="37" spans="1:8" ht="11.25">
      <c r="A37" s="386"/>
      <c r="B37" s="387"/>
      <c r="C37" s="387"/>
      <c r="D37" s="387"/>
      <c r="E37" s="387"/>
      <c r="F37" s="387"/>
      <c r="G37" s="387"/>
      <c r="H37" s="388"/>
    </row>
    <row r="38" spans="1:8" ht="11.25">
      <c r="A38" s="374"/>
      <c r="B38" s="374"/>
      <c r="C38" s="374"/>
      <c r="D38" s="374"/>
      <c r="E38" s="374"/>
      <c r="F38" s="374"/>
      <c r="G38" s="374"/>
      <c r="H38" s="374"/>
    </row>
    <row r="39" spans="1:8" ht="11.25">
      <c r="A39" s="374"/>
      <c r="B39" s="374"/>
      <c r="C39" s="374"/>
      <c r="D39" s="374"/>
      <c r="E39" s="374"/>
      <c r="F39" s="374"/>
      <c r="G39" s="374"/>
      <c r="H39" s="374"/>
    </row>
    <row r="40" spans="1:8" ht="11.25">
      <c r="A40" s="54"/>
      <c r="B40" s="54"/>
      <c r="C40" s="54"/>
      <c r="D40" s="54"/>
      <c r="E40" s="54"/>
      <c r="F40" s="54"/>
      <c r="G40" s="54"/>
      <c r="H40" s="54"/>
    </row>
    <row r="41" spans="1:8" ht="11.25">
      <c r="A41" s="389"/>
      <c r="B41" s="389"/>
      <c r="C41" s="389"/>
      <c r="D41" s="389"/>
      <c r="E41" s="389"/>
      <c r="F41" s="389"/>
      <c r="G41" s="389"/>
      <c r="H41" s="389"/>
    </row>
    <row r="42" spans="1:8" ht="11.25">
      <c r="A42" s="292" t="s">
        <v>231</v>
      </c>
      <c r="B42" s="293"/>
      <c r="C42" s="293"/>
      <c r="D42" s="293"/>
      <c r="E42" s="293"/>
      <c r="F42" s="293"/>
      <c r="G42" s="293"/>
      <c r="H42" s="294"/>
    </row>
    <row r="43" spans="1:8" ht="11.25">
      <c r="A43" s="362" t="s">
        <v>279</v>
      </c>
      <c r="B43" s="363"/>
      <c r="C43" s="363"/>
      <c r="D43" s="363"/>
      <c r="E43" s="363"/>
      <c r="F43" s="363"/>
      <c r="G43" s="363"/>
      <c r="H43" s="364"/>
    </row>
    <row r="44" spans="1:8" ht="11.25">
      <c r="A44" s="380" t="s">
        <v>278</v>
      </c>
      <c r="B44" s="381"/>
      <c r="C44" s="381"/>
      <c r="D44" s="381"/>
      <c r="E44" s="381"/>
      <c r="F44" s="381"/>
      <c r="G44" s="381"/>
      <c r="H44" s="382"/>
    </row>
    <row r="45" spans="1:8" ht="15.75" customHeight="1">
      <c r="A45" s="375" t="s">
        <v>59</v>
      </c>
      <c r="B45" s="357" t="s">
        <v>45</v>
      </c>
      <c r="C45" s="357" t="s">
        <v>255</v>
      </c>
      <c r="D45" s="357" t="s">
        <v>115</v>
      </c>
      <c r="E45" s="357" t="s">
        <v>47</v>
      </c>
      <c r="F45" s="357" t="s">
        <v>257</v>
      </c>
      <c r="G45" s="357" t="s">
        <v>49</v>
      </c>
      <c r="H45" s="355" t="s">
        <v>52</v>
      </c>
    </row>
    <row r="46" spans="1:8" ht="11.25">
      <c r="A46" s="375"/>
      <c r="B46" s="358"/>
      <c r="C46" s="358"/>
      <c r="D46" s="358"/>
      <c r="E46" s="358"/>
      <c r="F46" s="358"/>
      <c r="G46" s="358"/>
      <c r="H46" s="356"/>
    </row>
    <row r="47" spans="1:8" ht="11.25">
      <c r="A47" s="176" t="s">
        <v>55</v>
      </c>
      <c r="B47" s="174"/>
      <c r="C47" s="174"/>
      <c r="D47" s="174"/>
      <c r="E47" s="174"/>
      <c r="F47" s="174"/>
      <c r="G47" s="174"/>
      <c r="H47" s="174"/>
    </row>
    <row r="48" spans="1:8" ht="11.25">
      <c r="A48" s="170" t="s">
        <v>86</v>
      </c>
      <c r="B48" s="171">
        <v>243590</v>
      </c>
      <c r="C48" s="171">
        <v>0</v>
      </c>
      <c r="D48" s="171">
        <v>0</v>
      </c>
      <c r="E48" s="171">
        <v>0</v>
      </c>
      <c r="F48" s="171">
        <v>0</v>
      </c>
      <c r="G48" s="171">
        <v>0</v>
      </c>
      <c r="H48" s="171">
        <v>243590</v>
      </c>
    </row>
    <row r="49" spans="1:8" ht="11.25">
      <c r="A49" s="170" t="s">
        <v>87</v>
      </c>
      <c r="B49" s="171">
        <v>0</v>
      </c>
      <c r="C49" s="171">
        <v>0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</row>
    <row r="50" spans="1:8" ht="11.25">
      <c r="A50" s="170" t="s">
        <v>88</v>
      </c>
      <c r="B50" s="171">
        <v>241838</v>
      </c>
      <c r="C50" s="171">
        <v>948735</v>
      </c>
      <c r="D50" s="171">
        <v>1000951</v>
      </c>
      <c r="E50" s="171">
        <v>178170</v>
      </c>
      <c r="F50" s="171">
        <v>740727</v>
      </c>
      <c r="G50" s="171">
        <v>128350</v>
      </c>
      <c r="H50" s="171">
        <v>3238771</v>
      </c>
    </row>
    <row r="51" spans="1:8" ht="11.25">
      <c r="A51" s="170" t="s">
        <v>89</v>
      </c>
      <c r="B51" s="171">
        <v>15752</v>
      </c>
      <c r="C51" s="171">
        <v>291509</v>
      </c>
      <c r="D51" s="171">
        <v>55037</v>
      </c>
      <c r="E51" s="171">
        <v>69565</v>
      </c>
      <c r="F51" s="171">
        <v>1595163</v>
      </c>
      <c r="G51" s="171">
        <v>32346</v>
      </c>
      <c r="H51" s="171">
        <v>2059372</v>
      </c>
    </row>
    <row r="52" spans="1:8" ht="11.25">
      <c r="A52" s="170" t="s">
        <v>90</v>
      </c>
      <c r="B52" s="171">
        <v>5862</v>
      </c>
      <c r="C52" s="171">
        <v>48243</v>
      </c>
      <c r="D52" s="171">
        <v>82744</v>
      </c>
      <c r="E52" s="171">
        <v>90159</v>
      </c>
      <c r="F52" s="171">
        <v>34701</v>
      </c>
      <c r="G52" s="171">
        <v>19010</v>
      </c>
      <c r="H52" s="171">
        <v>280719</v>
      </c>
    </row>
    <row r="53" spans="1:8" ht="11.25">
      <c r="A53" s="170" t="s">
        <v>91</v>
      </c>
      <c r="B53" s="171">
        <v>1217</v>
      </c>
      <c r="C53" s="171">
        <v>167611</v>
      </c>
      <c r="D53" s="171">
        <v>10674</v>
      </c>
      <c r="E53" s="171">
        <v>0</v>
      </c>
      <c r="F53" s="171">
        <v>81375</v>
      </c>
      <c r="G53" s="171">
        <v>282</v>
      </c>
      <c r="H53" s="171">
        <v>261159</v>
      </c>
    </row>
    <row r="54" spans="1:8" ht="11.25">
      <c r="A54" s="170" t="s">
        <v>92</v>
      </c>
      <c r="B54" s="171">
        <v>7182</v>
      </c>
      <c r="C54" s="171">
        <v>744344</v>
      </c>
      <c r="D54" s="171">
        <v>103579</v>
      </c>
      <c r="E54" s="171">
        <v>84705</v>
      </c>
      <c r="F54" s="171">
        <v>133889</v>
      </c>
      <c r="G54" s="171">
        <v>8780</v>
      </c>
      <c r="H54" s="171">
        <v>1082479</v>
      </c>
    </row>
    <row r="55" spans="1:8" ht="11.25">
      <c r="A55" s="170" t="s">
        <v>64</v>
      </c>
      <c r="B55" s="171">
        <v>7339</v>
      </c>
      <c r="C55" s="171">
        <v>0</v>
      </c>
      <c r="D55" s="171">
        <v>0</v>
      </c>
      <c r="E55" s="171">
        <v>0</v>
      </c>
      <c r="F55" s="171">
        <v>0</v>
      </c>
      <c r="G55" s="171">
        <v>324</v>
      </c>
      <c r="H55" s="171">
        <v>7663</v>
      </c>
    </row>
    <row r="56" spans="1:8" ht="11.25">
      <c r="A56" s="170" t="s">
        <v>93</v>
      </c>
      <c r="B56" s="171">
        <v>0</v>
      </c>
      <c r="C56" s="171">
        <v>204852</v>
      </c>
      <c r="D56" s="171">
        <v>409081</v>
      </c>
      <c r="E56" s="171">
        <v>0</v>
      </c>
      <c r="F56" s="171">
        <v>73461</v>
      </c>
      <c r="G56" s="171">
        <v>0</v>
      </c>
      <c r="H56" s="171">
        <v>687394</v>
      </c>
    </row>
    <row r="57" spans="1:8" ht="11.25">
      <c r="A57" s="170" t="s">
        <v>94</v>
      </c>
      <c r="B57" s="171">
        <v>0</v>
      </c>
      <c r="C57" s="171">
        <v>0</v>
      </c>
      <c r="D57" s="171">
        <v>139615</v>
      </c>
      <c r="E57" s="171">
        <v>18942</v>
      </c>
      <c r="F57" s="171">
        <v>8716</v>
      </c>
      <c r="G57" s="171">
        <v>10840</v>
      </c>
      <c r="H57" s="171">
        <v>178113</v>
      </c>
    </row>
    <row r="58" spans="1:8" ht="11.25">
      <c r="A58" s="170" t="s">
        <v>95</v>
      </c>
      <c r="B58" s="171">
        <v>28362</v>
      </c>
      <c r="C58" s="171">
        <v>29773</v>
      </c>
      <c r="D58" s="171">
        <v>20568</v>
      </c>
      <c r="E58" s="171">
        <v>14473</v>
      </c>
      <c r="F58" s="171">
        <v>46832</v>
      </c>
      <c r="G58" s="171">
        <v>8410</v>
      </c>
      <c r="H58" s="171">
        <v>148418</v>
      </c>
    </row>
    <row r="59" spans="1:8" ht="11.25">
      <c r="A59" s="170" t="s">
        <v>96</v>
      </c>
      <c r="B59" s="171">
        <v>11878</v>
      </c>
      <c r="C59" s="171">
        <v>154397</v>
      </c>
      <c r="D59" s="171">
        <v>202617</v>
      </c>
      <c r="E59" s="171">
        <v>195915</v>
      </c>
      <c r="F59" s="171">
        <v>134875</v>
      </c>
      <c r="G59" s="171">
        <v>21132</v>
      </c>
      <c r="H59" s="171">
        <v>720814</v>
      </c>
    </row>
    <row r="60" spans="1:8" ht="11.25">
      <c r="A60" s="170" t="s">
        <v>97</v>
      </c>
      <c r="B60" s="171">
        <v>484</v>
      </c>
      <c r="C60" s="171">
        <v>10716</v>
      </c>
      <c r="D60" s="171">
        <v>37805</v>
      </c>
      <c r="E60" s="171">
        <v>9750</v>
      </c>
      <c r="F60" s="171">
        <v>14526</v>
      </c>
      <c r="G60" s="171">
        <v>6990</v>
      </c>
      <c r="H60" s="171">
        <v>80271</v>
      </c>
    </row>
    <row r="61" spans="1:8" ht="11.25">
      <c r="A61" s="172" t="s">
        <v>98</v>
      </c>
      <c r="B61" s="171">
        <v>0</v>
      </c>
      <c r="C61" s="171">
        <v>22046</v>
      </c>
      <c r="D61" s="171">
        <v>4232</v>
      </c>
      <c r="E61" s="171">
        <v>0</v>
      </c>
      <c r="F61" s="171">
        <v>13559</v>
      </c>
      <c r="G61" s="171">
        <v>0</v>
      </c>
      <c r="H61" s="173">
        <v>39837</v>
      </c>
    </row>
    <row r="62" spans="1:8" ht="11.25">
      <c r="A62" s="161" t="s">
        <v>99</v>
      </c>
      <c r="B62" s="162">
        <v>563504</v>
      </c>
      <c r="C62" s="162">
        <v>2622226</v>
      </c>
      <c r="D62" s="162">
        <v>2066903</v>
      </c>
      <c r="E62" s="162">
        <v>661679</v>
      </c>
      <c r="F62" s="162">
        <v>2877824</v>
      </c>
      <c r="G62" s="162">
        <v>236464</v>
      </c>
      <c r="H62" s="163">
        <v>9028600</v>
      </c>
    </row>
    <row r="63" spans="1:8" ht="11.25">
      <c r="A63" s="174" t="s">
        <v>100</v>
      </c>
      <c r="B63" s="171">
        <v>0</v>
      </c>
      <c r="C63" s="171">
        <v>0</v>
      </c>
      <c r="D63" s="171">
        <v>0</v>
      </c>
      <c r="E63" s="171">
        <v>0</v>
      </c>
      <c r="F63" s="171">
        <v>0</v>
      </c>
      <c r="G63" s="171">
        <v>0</v>
      </c>
      <c r="H63" s="175">
        <v>0</v>
      </c>
    </row>
    <row r="64" spans="1:8" ht="11.25">
      <c r="A64" s="170" t="s">
        <v>93</v>
      </c>
      <c r="B64" s="171">
        <v>0</v>
      </c>
      <c r="C64" s="171">
        <v>0</v>
      </c>
      <c r="D64" s="171">
        <v>0</v>
      </c>
      <c r="E64" s="171">
        <v>0</v>
      </c>
      <c r="F64" s="171">
        <v>0</v>
      </c>
      <c r="G64" s="171">
        <v>0</v>
      </c>
      <c r="H64" s="171">
        <v>0</v>
      </c>
    </row>
    <row r="65" spans="1:8" ht="11.25">
      <c r="A65" s="170" t="s">
        <v>101</v>
      </c>
      <c r="B65" s="171">
        <v>0</v>
      </c>
      <c r="C65" s="171">
        <v>149325</v>
      </c>
      <c r="D65" s="171">
        <v>1001852</v>
      </c>
      <c r="E65" s="171">
        <v>153698</v>
      </c>
      <c r="F65" s="171">
        <v>0</v>
      </c>
      <c r="G65" s="171">
        <v>53944</v>
      </c>
      <c r="H65" s="171">
        <v>1358819</v>
      </c>
    </row>
    <row r="66" spans="1:8" ht="11.25">
      <c r="A66" s="172" t="s">
        <v>102</v>
      </c>
      <c r="B66" s="171">
        <v>0</v>
      </c>
      <c r="C66" s="171">
        <v>29237</v>
      </c>
      <c r="D66" s="171">
        <v>0</v>
      </c>
      <c r="E66" s="171">
        <v>47461</v>
      </c>
      <c r="F66" s="171">
        <v>0</v>
      </c>
      <c r="G66" s="171">
        <v>0</v>
      </c>
      <c r="H66" s="173">
        <v>76698</v>
      </c>
    </row>
    <row r="67" spans="1:8" ht="11.25">
      <c r="A67" s="161" t="s">
        <v>103</v>
      </c>
      <c r="B67" s="162">
        <v>0</v>
      </c>
      <c r="C67" s="162">
        <v>178562</v>
      </c>
      <c r="D67" s="162">
        <v>1001852</v>
      </c>
      <c r="E67" s="162">
        <v>201159</v>
      </c>
      <c r="F67" s="162">
        <v>0</v>
      </c>
      <c r="G67" s="162">
        <v>53944</v>
      </c>
      <c r="H67" s="163">
        <v>1435517</v>
      </c>
    </row>
    <row r="68" spans="1:8" ht="11.25">
      <c r="A68" s="174" t="s">
        <v>104</v>
      </c>
      <c r="B68" s="175"/>
      <c r="C68" s="175"/>
      <c r="D68" s="175"/>
      <c r="E68" s="175"/>
      <c r="F68" s="175"/>
      <c r="G68" s="175"/>
      <c r="H68" s="175">
        <v>0</v>
      </c>
    </row>
    <row r="69" spans="1:8" ht="11.25">
      <c r="A69" s="170" t="s">
        <v>105</v>
      </c>
      <c r="B69" s="171">
        <v>527000</v>
      </c>
      <c r="C69" s="171">
        <v>1370000</v>
      </c>
      <c r="D69" s="171">
        <v>764895</v>
      </c>
      <c r="E69" s="171">
        <v>536721</v>
      </c>
      <c r="F69" s="171">
        <v>208153</v>
      </c>
      <c r="G69" s="171">
        <v>216157</v>
      </c>
      <c r="H69" s="171">
        <v>3622926</v>
      </c>
    </row>
    <row r="70" spans="1:8" ht="11.25">
      <c r="A70" s="170" t="s">
        <v>106</v>
      </c>
      <c r="B70" s="171">
        <v>86637</v>
      </c>
      <c r="C70" s="171">
        <v>171467</v>
      </c>
      <c r="D70" s="171">
        <v>631317</v>
      </c>
      <c r="E70" s="171">
        <v>946580</v>
      </c>
      <c r="F70" s="171">
        <v>1625901</v>
      </c>
      <c r="G70" s="171">
        <v>0</v>
      </c>
      <c r="H70" s="171">
        <v>3461902</v>
      </c>
    </row>
    <row r="71" spans="1:8" ht="11.25">
      <c r="A71" s="170" t="s">
        <v>107</v>
      </c>
      <c r="B71" s="171">
        <v>0</v>
      </c>
      <c r="C71" s="171">
        <v>0</v>
      </c>
      <c r="D71" s="171">
        <v>0</v>
      </c>
      <c r="E71" s="171">
        <v>0</v>
      </c>
      <c r="F71" s="171">
        <v>0</v>
      </c>
      <c r="G71" s="171">
        <v>0</v>
      </c>
      <c r="H71" s="171">
        <v>0</v>
      </c>
    </row>
    <row r="72" spans="1:8" ht="11.25">
      <c r="A72" s="170" t="s">
        <v>108</v>
      </c>
      <c r="B72" s="171">
        <v>0</v>
      </c>
      <c r="C72" s="171">
        <v>0</v>
      </c>
      <c r="D72" s="171">
        <v>0</v>
      </c>
      <c r="E72" s="171">
        <v>0</v>
      </c>
      <c r="F72" s="171">
        <v>810942</v>
      </c>
      <c r="G72" s="171">
        <v>0</v>
      </c>
      <c r="H72" s="171">
        <v>810942</v>
      </c>
    </row>
    <row r="73" spans="1:8" ht="11.25">
      <c r="A73" s="170" t="s">
        <v>109</v>
      </c>
      <c r="B73" s="171">
        <v>0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</row>
    <row r="74" spans="1:8" ht="11.25">
      <c r="A74" s="170" t="s">
        <v>110</v>
      </c>
      <c r="B74" s="171">
        <v>46747</v>
      </c>
      <c r="C74" s="171">
        <v>-394208</v>
      </c>
      <c r="D74" s="171">
        <v>175338</v>
      </c>
      <c r="E74" s="171">
        <v>-723201</v>
      </c>
      <c r="F74" s="171">
        <v>4328872</v>
      </c>
      <c r="G74" s="171">
        <v>-28866</v>
      </c>
      <c r="H74" s="171">
        <v>3404682</v>
      </c>
    </row>
    <row r="75" spans="1:8" ht="11.25">
      <c r="A75" s="170" t="s">
        <v>111</v>
      </c>
      <c r="B75" s="171">
        <v>12865</v>
      </c>
      <c r="C75" s="171">
        <v>88582</v>
      </c>
      <c r="D75" s="171">
        <v>84282</v>
      </c>
      <c r="E75" s="171">
        <v>158023</v>
      </c>
      <c r="F75" s="171">
        <v>125719</v>
      </c>
      <c r="G75" s="171">
        <v>8929</v>
      </c>
      <c r="H75" s="171">
        <v>478400</v>
      </c>
    </row>
    <row r="76" spans="1:8" ht="11.25">
      <c r="A76" s="172" t="s">
        <v>112</v>
      </c>
      <c r="B76" s="171">
        <v>0</v>
      </c>
      <c r="C76" s="171">
        <v>0</v>
      </c>
      <c r="D76" s="171">
        <v>0</v>
      </c>
      <c r="E76" s="171">
        <v>0</v>
      </c>
      <c r="F76" s="171">
        <v>0</v>
      </c>
      <c r="G76" s="171">
        <v>0</v>
      </c>
      <c r="H76" s="173">
        <v>0</v>
      </c>
    </row>
    <row r="77" spans="1:8" ht="11.25">
      <c r="A77" s="164" t="s">
        <v>113</v>
      </c>
      <c r="B77" s="165">
        <v>673249</v>
      </c>
      <c r="C77" s="165">
        <v>1235841</v>
      </c>
      <c r="D77" s="165">
        <v>1655832</v>
      </c>
      <c r="E77" s="165">
        <v>918123</v>
      </c>
      <c r="F77" s="165">
        <v>7099587</v>
      </c>
      <c r="G77" s="165">
        <v>196220</v>
      </c>
      <c r="H77" s="166">
        <v>11778852</v>
      </c>
    </row>
    <row r="78" spans="1:8" ht="11.25">
      <c r="A78" s="167" t="s">
        <v>114</v>
      </c>
      <c r="B78" s="168">
        <v>1236753</v>
      </c>
      <c r="C78" s="168">
        <v>4036629</v>
      </c>
      <c r="D78" s="168">
        <v>4724587</v>
      </c>
      <c r="E78" s="168">
        <v>1780961</v>
      </c>
      <c r="F78" s="168">
        <v>9977411</v>
      </c>
      <c r="G78" s="168">
        <v>486628</v>
      </c>
      <c r="H78" s="169">
        <v>22242969</v>
      </c>
    </row>
    <row r="79" spans="1:8" ht="11.25">
      <c r="A79" s="383" t="s">
        <v>272</v>
      </c>
      <c r="B79" s="384"/>
      <c r="C79" s="384"/>
      <c r="D79" s="384"/>
      <c r="E79" s="384"/>
      <c r="F79" s="384"/>
      <c r="G79" s="384"/>
      <c r="H79" s="385"/>
    </row>
    <row r="80" spans="1:8" ht="11.25">
      <c r="A80" s="386"/>
      <c r="B80" s="387"/>
      <c r="C80" s="387"/>
      <c r="D80" s="387"/>
      <c r="E80" s="387"/>
      <c r="F80" s="387"/>
      <c r="G80" s="387"/>
      <c r="H80" s="388"/>
    </row>
    <row r="81" spans="1:8" ht="11.25">
      <c r="A81" s="374"/>
      <c r="B81" s="374"/>
      <c r="C81" s="374"/>
      <c r="D81" s="374"/>
      <c r="E81" s="374"/>
      <c r="F81" s="374"/>
      <c r="G81" s="374"/>
      <c r="H81" s="374"/>
    </row>
    <row r="82" spans="1:8" ht="11.25">
      <c r="A82" s="374"/>
      <c r="B82" s="374"/>
      <c r="C82" s="374"/>
      <c r="D82" s="374"/>
      <c r="E82" s="374"/>
      <c r="F82" s="374"/>
      <c r="G82" s="374"/>
      <c r="H82" s="374"/>
    </row>
  </sheetData>
  <sheetProtection/>
  <mergeCells count="32">
    <mergeCell ref="A79:H79"/>
    <mergeCell ref="G45:G46"/>
    <mergeCell ref="H45:H46"/>
    <mergeCell ref="D45:D46"/>
    <mergeCell ref="E45:E46"/>
    <mergeCell ref="A45:A46"/>
    <mergeCell ref="B45:B46"/>
    <mergeCell ref="A37:H37"/>
    <mergeCell ref="A38:H38"/>
    <mergeCell ref="A39:H39"/>
    <mergeCell ref="A82:H82"/>
    <mergeCell ref="A41:H41"/>
    <mergeCell ref="A42:H42"/>
    <mergeCell ref="A43:H43"/>
    <mergeCell ref="A80:H80"/>
    <mergeCell ref="H5:H6"/>
    <mergeCell ref="F5:F6"/>
    <mergeCell ref="A5:A6"/>
    <mergeCell ref="B5:B6"/>
    <mergeCell ref="G5:G6"/>
    <mergeCell ref="E5:E6"/>
    <mergeCell ref="C5:C6"/>
    <mergeCell ref="A4:H4"/>
    <mergeCell ref="A44:H44"/>
    <mergeCell ref="F45:F46"/>
    <mergeCell ref="C45:C46"/>
    <mergeCell ref="A81:H81"/>
    <mergeCell ref="A1:H1"/>
    <mergeCell ref="A2:H2"/>
    <mergeCell ref="A3:H3"/>
    <mergeCell ref="A36:H3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1">
      <selection activeCell="A1" sqref="A1:J1"/>
    </sheetView>
  </sheetViews>
  <sheetFormatPr defaultColWidth="9" defaultRowHeight="11.25"/>
  <cols>
    <col min="1" max="1" width="35" style="4" bestFit="1" customWidth="1"/>
    <col min="2" max="4" width="13.5" style="4" bestFit="1" customWidth="1"/>
    <col min="5" max="5" width="13.5" style="4" customWidth="1"/>
    <col min="6" max="8" width="13.5" style="4" bestFit="1" customWidth="1"/>
    <col min="9" max="9" width="11.16015625" style="4" customWidth="1"/>
    <col min="10" max="10" width="14.83203125" style="4" bestFit="1" customWidth="1"/>
    <col min="11" max="16384" width="9" style="5" customWidth="1"/>
  </cols>
  <sheetData>
    <row r="1" spans="1:10" ht="11.25">
      <c r="A1" s="389"/>
      <c r="B1" s="389"/>
      <c r="C1" s="389"/>
      <c r="D1" s="389"/>
      <c r="E1" s="389"/>
      <c r="F1" s="389"/>
      <c r="G1" s="389"/>
      <c r="H1" s="389"/>
      <c r="I1" s="389"/>
      <c r="J1" s="389"/>
    </row>
    <row r="2" spans="1:10" ht="11.25">
      <c r="A2" s="292" t="s">
        <v>232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10" ht="11.25">
      <c r="A3" s="362" t="s">
        <v>280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1.25">
      <c r="A4" s="359" t="s">
        <v>278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15.75" customHeight="1">
      <c r="A5" s="375" t="s">
        <v>59</v>
      </c>
      <c r="B5" s="357" t="s">
        <v>39</v>
      </c>
      <c r="C5" s="357" t="s">
        <v>265</v>
      </c>
      <c r="D5" s="357" t="s">
        <v>40</v>
      </c>
      <c r="E5" s="357" t="s">
        <v>48</v>
      </c>
      <c r="F5" s="357" t="s">
        <v>237</v>
      </c>
      <c r="G5" s="357" t="s">
        <v>195</v>
      </c>
      <c r="H5" s="357" t="s">
        <v>256</v>
      </c>
      <c r="I5" s="357" t="s">
        <v>43</v>
      </c>
      <c r="J5" s="355" t="s">
        <v>52</v>
      </c>
    </row>
    <row r="6" spans="1:10" ht="11.25">
      <c r="A6" s="397"/>
      <c r="B6" s="358"/>
      <c r="C6" s="358"/>
      <c r="D6" s="358"/>
      <c r="E6" s="358"/>
      <c r="F6" s="358"/>
      <c r="G6" s="358"/>
      <c r="H6" s="358"/>
      <c r="I6" s="358"/>
      <c r="J6" s="356"/>
    </row>
    <row r="7" spans="1:10" ht="11.25">
      <c r="A7" s="186" t="s">
        <v>120</v>
      </c>
      <c r="B7" s="189">
        <v>157802318</v>
      </c>
      <c r="C7" s="189">
        <v>190865371</v>
      </c>
      <c r="D7" s="189">
        <v>46164885</v>
      </c>
      <c r="E7" s="189">
        <v>4203948</v>
      </c>
      <c r="F7" s="189">
        <v>119442998</v>
      </c>
      <c r="G7" s="189">
        <v>171759229</v>
      </c>
      <c r="H7" s="189">
        <v>158030146</v>
      </c>
      <c r="I7" s="189">
        <v>0</v>
      </c>
      <c r="J7" s="187">
        <v>848268895</v>
      </c>
    </row>
    <row r="8" spans="1:10" ht="11.25">
      <c r="A8" s="188" t="s">
        <v>121</v>
      </c>
      <c r="B8" s="189">
        <v>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</row>
    <row r="9" spans="1:10" ht="11.25">
      <c r="A9" s="188" t="s">
        <v>122</v>
      </c>
      <c r="B9" s="189">
        <v>75902450</v>
      </c>
      <c r="C9" s="189">
        <v>55769739</v>
      </c>
      <c r="D9" s="189">
        <v>42885188</v>
      </c>
      <c r="E9" s="189">
        <v>710618</v>
      </c>
      <c r="F9" s="189">
        <v>20467363</v>
      </c>
      <c r="G9" s="189">
        <v>83719804</v>
      </c>
      <c r="H9" s="189">
        <v>48351175</v>
      </c>
      <c r="I9" s="189">
        <v>0</v>
      </c>
      <c r="J9" s="189">
        <v>327806337</v>
      </c>
    </row>
    <row r="10" spans="1:10" ht="11.25">
      <c r="A10" s="188" t="s">
        <v>123</v>
      </c>
      <c r="B10" s="189">
        <v>0</v>
      </c>
      <c r="C10" s="189">
        <v>93846</v>
      </c>
      <c r="D10" s="189">
        <v>0</v>
      </c>
      <c r="E10" s="189">
        <v>62618</v>
      </c>
      <c r="F10" s="189">
        <v>0</v>
      </c>
      <c r="G10" s="189">
        <v>1313216</v>
      </c>
      <c r="H10" s="189">
        <v>0</v>
      </c>
      <c r="I10" s="189">
        <v>0</v>
      </c>
      <c r="J10" s="189">
        <v>1469680</v>
      </c>
    </row>
    <row r="11" spans="1:10" ht="11.25">
      <c r="A11" s="190" t="s">
        <v>249</v>
      </c>
      <c r="B11" s="189">
        <v>203425</v>
      </c>
      <c r="C11" s="189">
        <v>0</v>
      </c>
      <c r="D11" s="189">
        <v>219313</v>
      </c>
      <c r="E11" s="189">
        <v>19842</v>
      </c>
      <c r="F11" s="189">
        <v>0</v>
      </c>
      <c r="G11" s="189">
        <v>225149</v>
      </c>
      <c r="H11" s="189">
        <v>0</v>
      </c>
      <c r="I11" s="189">
        <v>0</v>
      </c>
      <c r="J11" s="191">
        <v>667729</v>
      </c>
    </row>
    <row r="12" spans="1:10" ht="11.25">
      <c r="A12" s="177" t="s">
        <v>124</v>
      </c>
      <c r="B12" s="178">
        <v>233908193</v>
      </c>
      <c r="C12" s="178">
        <v>246728956</v>
      </c>
      <c r="D12" s="178">
        <v>89269386</v>
      </c>
      <c r="E12" s="178">
        <v>4997026</v>
      </c>
      <c r="F12" s="178">
        <v>139910361</v>
      </c>
      <c r="G12" s="178">
        <v>257017398</v>
      </c>
      <c r="H12" s="178">
        <v>206381321</v>
      </c>
      <c r="I12" s="178">
        <v>0</v>
      </c>
      <c r="J12" s="179">
        <v>1178212641</v>
      </c>
    </row>
    <row r="13" spans="1:10" ht="11.25">
      <c r="A13" s="192" t="s">
        <v>125</v>
      </c>
      <c r="B13" s="189">
        <v>-174851234</v>
      </c>
      <c r="C13" s="189">
        <v>-172563317</v>
      </c>
      <c r="D13" s="189">
        <v>-67349841</v>
      </c>
      <c r="E13" s="189">
        <v>-2950341</v>
      </c>
      <c r="F13" s="189">
        <v>-89152956</v>
      </c>
      <c r="G13" s="189">
        <v>-180540308</v>
      </c>
      <c r="H13" s="189">
        <v>-137885113</v>
      </c>
      <c r="I13" s="189">
        <v>0</v>
      </c>
      <c r="J13" s="187">
        <v>-825293110</v>
      </c>
    </row>
    <row r="14" spans="1:10" ht="11.25">
      <c r="A14" s="188" t="s">
        <v>126</v>
      </c>
      <c r="B14" s="189">
        <v>-32279496</v>
      </c>
      <c r="C14" s="189">
        <v>-39364085</v>
      </c>
      <c r="D14" s="189">
        <v>-10454298</v>
      </c>
      <c r="E14" s="189">
        <v>-1259853</v>
      </c>
      <c r="F14" s="189">
        <v>-29895921</v>
      </c>
      <c r="G14" s="189">
        <v>-41880002</v>
      </c>
      <c r="H14" s="189">
        <v>-38331824</v>
      </c>
      <c r="I14" s="189">
        <v>0</v>
      </c>
      <c r="J14" s="189">
        <v>-193465479</v>
      </c>
    </row>
    <row r="15" spans="1:10" ht="11.25">
      <c r="A15" s="188" t="s">
        <v>127</v>
      </c>
      <c r="B15" s="189">
        <v>-59511</v>
      </c>
      <c r="C15" s="189">
        <v>-27143</v>
      </c>
      <c r="D15" s="189">
        <v>-14656</v>
      </c>
      <c r="E15" s="189">
        <v>-7742</v>
      </c>
      <c r="F15" s="189">
        <v>-86135</v>
      </c>
      <c r="G15" s="189">
        <v>-58712</v>
      </c>
      <c r="H15" s="189">
        <v>-23395</v>
      </c>
      <c r="I15" s="189">
        <v>0</v>
      </c>
      <c r="J15" s="189">
        <v>-277294</v>
      </c>
    </row>
    <row r="16" spans="1:10" ht="11.25">
      <c r="A16" s="188" t="s">
        <v>128</v>
      </c>
      <c r="B16" s="189">
        <v>-700379</v>
      </c>
      <c r="C16" s="189">
        <v>-123627</v>
      </c>
      <c r="D16" s="189">
        <v>-9648</v>
      </c>
      <c r="E16" s="189">
        <v>-11</v>
      </c>
      <c r="F16" s="189">
        <v>-1165348</v>
      </c>
      <c r="G16" s="189">
        <v>-32403</v>
      </c>
      <c r="H16" s="189">
        <v>-15459</v>
      </c>
      <c r="I16" s="189">
        <v>0</v>
      </c>
      <c r="J16" s="189">
        <v>-2046875</v>
      </c>
    </row>
    <row r="17" spans="1:10" ht="11.25">
      <c r="A17" s="188" t="s">
        <v>129</v>
      </c>
      <c r="B17" s="189">
        <v>0</v>
      </c>
      <c r="C17" s="189">
        <v>-1960829</v>
      </c>
      <c r="D17" s="189">
        <v>-66119</v>
      </c>
      <c r="E17" s="189">
        <v>0</v>
      </c>
      <c r="F17" s="189">
        <v>0</v>
      </c>
      <c r="G17" s="189">
        <v>-284204</v>
      </c>
      <c r="H17" s="189">
        <v>0</v>
      </c>
      <c r="I17" s="189">
        <v>0</v>
      </c>
      <c r="J17" s="189">
        <v>-2311152</v>
      </c>
    </row>
    <row r="18" spans="1:10" ht="11.25">
      <c r="A18" s="190" t="s">
        <v>250</v>
      </c>
      <c r="B18" s="189">
        <v>0</v>
      </c>
      <c r="C18" s="189">
        <v>-80440</v>
      </c>
      <c r="D18" s="189">
        <v>0</v>
      </c>
      <c r="E18" s="189">
        <v>0</v>
      </c>
      <c r="F18" s="189">
        <v>-564456</v>
      </c>
      <c r="G18" s="189">
        <v>0</v>
      </c>
      <c r="H18" s="189">
        <v>-35182</v>
      </c>
      <c r="I18" s="189">
        <v>0</v>
      </c>
      <c r="J18" s="191">
        <v>-680078</v>
      </c>
    </row>
    <row r="19" spans="1:10" ht="11.25">
      <c r="A19" s="180" t="s">
        <v>130</v>
      </c>
      <c r="B19" s="181">
        <v>-207890620</v>
      </c>
      <c r="C19" s="181">
        <v>-214119441</v>
      </c>
      <c r="D19" s="181">
        <v>-77894562</v>
      </c>
      <c r="E19" s="181">
        <v>-4217947</v>
      </c>
      <c r="F19" s="181">
        <v>-120864816</v>
      </c>
      <c r="G19" s="181">
        <v>-222795629</v>
      </c>
      <c r="H19" s="181">
        <v>-176290973</v>
      </c>
      <c r="I19" s="181">
        <v>0</v>
      </c>
      <c r="J19" s="182">
        <v>-1024073988</v>
      </c>
    </row>
    <row r="20" spans="1:10" ht="11.25">
      <c r="A20" s="183" t="s">
        <v>131</v>
      </c>
      <c r="B20" s="184">
        <v>26017573</v>
      </c>
      <c r="C20" s="184">
        <v>32609515</v>
      </c>
      <c r="D20" s="184">
        <v>11374824</v>
      </c>
      <c r="E20" s="184">
        <v>779079</v>
      </c>
      <c r="F20" s="184">
        <v>19045545</v>
      </c>
      <c r="G20" s="184">
        <v>34221769</v>
      </c>
      <c r="H20" s="184">
        <v>30090348</v>
      </c>
      <c r="I20" s="184">
        <v>0</v>
      </c>
      <c r="J20" s="185">
        <v>154138653</v>
      </c>
    </row>
    <row r="21" spans="1:10" ht="11.25">
      <c r="A21" s="192" t="s">
        <v>132</v>
      </c>
      <c r="B21" s="189">
        <v>-356337</v>
      </c>
      <c r="C21" s="189">
        <v>-1462654</v>
      </c>
      <c r="D21" s="189">
        <v>-195027</v>
      </c>
      <c r="E21" s="189">
        <v>0</v>
      </c>
      <c r="F21" s="189">
        <v>-2667246</v>
      </c>
      <c r="G21" s="189">
        <v>-509618</v>
      </c>
      <c r="H21" s="189">
        <v>-643986</v>
      </c>
      <c r="I21" s="189">
        <v>0</v>
      </c>
      <c r="J21" s="187">
        <v>-5834868</v>
      </c>
    </row>
    <row r="22" spans="1:10" ht="11.25">
      <c r="A22" s="188" t="s">
        <v>133</v>
      </c>
      <c r="B22" s="189">
        <v>-7932765</v>
      </c>
      <c r="C22" s="189">
        <v>-9910235</v>
      </c>
      <c r="D22" s="189">
        <v>-2246909</v>
      </c>
      <c r="E22" s="189">
        <v>-562846</v>
      </c>
      <c r="F22" s="189">
        <v>-5271391</v>
      </c>
      <c r="G22" s="189">
        <v>-10771468</v>
      </c>
      <c r="H22" s="189">
        <v>-10695194</v>
      </c>
      <c r="I22" s="189">
        <v>0</v>
      </c>
      <c r="J22" s="189">
        <v>-47390808</v>
      </c>
    </row>
    <row r="23" spans="1:10" ht="11.25">
      <c r="A23" s="188" t="s">
        <v>134</v>
      </c>
      <c r="B23" s="189">
        <v>-8851132</v>
      </c>
      <c r="C23" s="189">
        <v>-8976153</v>
      </c>
      <c r="D23" s="189">
        <v>-3005883</v>
      </c>
      <c r="E23" s="189">
        <v>-73272</v>
      </c>
      <c r="F23" s="189">
        <v>-5228990</v>
      </c>
      <c r="G23" s="189">
        <v>-10502309</v>
      </c>
      <c r="H23" s="189">
        <v>-4340408</v>
      </c>
      <c r="I23" s="189">
        <v>0</v>
      </c>
      <c r="J23" s="189">
        <v>-40978147</v>
      </c>
    </row>
    <row r="24" spans="1:10" ht="11.25">
      <c r="A24" s="190" t="s">
        <v>135</v>
      </c>
      <c r="B24" s="189">
        <v>-8509515</v>
      </c>
      <c r="C24" s="189">
        <v>-14370783</v>
      </c>
      <c r="D24" s="189">
        <v>-2741874</v>
      </c>
      <c r="E24" s="189">
        <v>-564790</v>
      </c>
      <c r="F24" s="189">
        <v>-6561574</v>
      </c>
      <c r="G24" s="189">
        <v>-11208823</v>
      </c>
      <c r="H24" s="189">
        <v>-10301467</v>
      </c>
      <c r="I24" s="189">
        <v>0</v>
      </c>
      <c r="J24" s="191">
        <v>-54258826</v>
      </c>
    </row>
    <row r="25" spans="1:10" ht="11.25">
      <c r="A25" s="180" t="s">
        <v>136</v>
      </c>
      <c r="B25" s="181">
        <v>-25649749</v>
      </c>
      <c r="C25" s="181">
        <v>-34719825</v>
      </c>
      <c r="D25" s="181">
        <v>-8189693</v>
      </c>
      <c r="E25" s="181">
        <v>-1200908</v>
      </c>
      <c r="F25" s="181">
        <v>-19729201</v>
      </c>
      <c r="G25" s="181">
        <v>-32992218</v>
      </c>
      <c r="H25" s="181">
        <v>-25981055</v>
      </c>
      <c r="I25" s="181">
        <v>0</v>
      </c>
      <c r="J25" s="182">
        <v>-148462649</v>
      </c>
    </row>
    <row r="26" spans="1:10" ht="11.25">
      <c r="A26" s="183" t="s">
        <v>137</v>
      </c>
      <c r="B26" s="184">
        <v>367824</v>
      </c>
      <c r="C26" s="184">
        <v>-2110310</v>
      </c>
      <c r="D26" s="184">
        <v>3185131</v>
      </c>
      <c r="E26" s="184">
        <v>-421829</v>
      </c>
      <c r="F26" s="184">
        <v>-683656</v>
      </c>
      <c r="G26" s="184">
        <v>1229551</v>
      </c>
      <c r="H26" s="184">
        <v>4109293</v>
      </c>
      <c r="I26" s="184">
        <v>0</v>
      </c>
      <c r="J26" s="185">
        <v>5676004</v>
      </c>
    </row>
    <row r="27" spans="1:10" ht="11.25">
      <c r="A27" s="192" t="s">
        <v>138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7">
        <v>0</v>
      </c>
    </row>
    <row r="28" spans="1:10" ht="11.25">
      <c r="A28" s="188" t="s">
        <v>139</v>
      </c>
      <c r="B28" s="189">
        <v>5045564</v>
      </c>
      <c r="C28" s="189">
        <v>5111435</v>
      </c>
      <c r="D28" s="189">
        <v>3300889</v>
      </c>
      <c r="E28" s="189">
        <v>556463</v>
      </c>
      <c r="F28" s="189">
        <v>3872685</v>
      </c>
      <c r="G28" s="189">
        <v>10777273</v>
      </c>
      <c r="H28" s="189">
        <v>2929882</v>
      </c>
      <c r="I28" s="189">
        <v>3103</v>
      </c>
      <c r="J28" s="189">
        <v>31597294</v>
      </c>
    </row>
    <row r="29" spans="1:10" ht="11.25">
      <c r="A29" s="188" t="s">
        <v>140</v>
      </c>
      <c r="B29" s="189">
        <v>5045564</v>
      </c>
      <c r="C29" s="189">
        <v>5111435</v>
      </c>
      <c r="D29" s="189">
        <v>3300889</v>
      </c>
      <c r="E29" s="189">
        <v>556463</v>
      </c>
      <c r="F29" s="189">
        <v>3872685</v>
      </c>
      <c r="G29" s="189">
        <v>10777273</v>
      </c>
      <c r="H29" s="189">
        <v>2929882</v>
      </c>
      <c r="I29" s="189">
        <v>3103</v>
      </c>
      <c r="J29" s="189">
        <v>31597294</v>
      </c>
    </row>
    <row r="30" spans="1:10" ht="11.25">
      <c r="A30" s="188" t="s">
        <v>141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</row>
    <row r="31" spans="1:10" ht="11.25">
      <c r="A31" s="188" t="s">
        <v>142</v>
      </c>
      <c r="B31" s="189">
        <v>-522511</v>
      </c>
      <c r="C31" s="189">
        <v>-1150996</v>
      </c>
      <c r="D31" s="189">
        <v>-823010</v>
      </c>
      <c r="E31" s="189">
        <v>-40113</v>
      </c>
      <c r="F31" s="189">
        <v>-393350</v>
      </c>
      <c r="G31" s="189">
        <v>-3666679</v>
      </c>
      <c r="H31" s="189">
        <v>-865117</v>
      </c>
      <c r="I31" s="189">
        <v>-601</v>
      </c>
      <c r="J31" s="189">
        <v>-7462377</v>
      </c>
    </row>
    <row r="32" spans="1:10" ht="11.25">
      <c r="A32" s="188" t="s">
        <v>143</v>
      </c>
      <c r="B32" s="189">
        <v>-522511</v>
      </c>
      <c r="C32" s="189">
        <v>-1150996</v>
      </c>
      <c r="D32" s="189">
        <v>-823010</v>
      </c>
      <c r="E32" s="189">
        <v>-40113</v>
      </c>
      <c r="F32" s="189">
        <v>-393350</v>
      </c>
      <c r="G32" s="189">
        <v>-3666679</v>
      </c>
      <c r="H32" s="189">
        <v>-865117</v>
      </c>
      <c r="I32" s="189">
        <v>-601</v>
      </c>
      <c r="J32" s="189">
        <v>-7462377</v>
      </c>
    </row>
    <row r="33" spans="1:10" ht="11.25">
      <c r="A33" s="190" t="s">
        <v>144</v>
      </c>
      <c r="B33" s="189">
        <v>19810</v>
      </c>
      <c r="C33" s="189">
        <v>-558778</v>
      </c>
      <c r="D33" s="189">
        <v>-125050</v>
      </c>
      <c r="E33" s="189">
        <v>-1048</v>
      </c>
      <c r="F33" s="189">
        <v>435647</v>
      </c>
      <c r="G33" s="189">
        <v>-497230</v>
      </c>
      <c r="H33" s="189">
        <v>-55715</v>
      </c>
      <c r="I33" s="189">
        <v>1369</v>
      </c>
      <c r="J33" s="191">
        <v>-780995</v>
      </c>
    </row>
    <row r="34" spans="1:10" ht="11.25">
      <c r="A34" s="180" t="s">
        <v>145</v>
      </c>
      <c r="B34" s="181">
        <v>4542863</v>
      </c>
      <c r="C34" s="181">
        <v>3401661</v>
      </c>
      <c r="D34" s="181">
        <v>2352829</v>
      </c>
      <c r="E34" s="181">
        <v>515302</v>
      </c>
      <c r="F34" s="181">
        <v>3914982</v>
      </c>
      <c r="G34" s="181">
        <v>6613364</v>
      </c>
      <c r="H34" s="181">
        <v>2009050</v>
      </c>
      <c r="I34" s="181">
        <v>3871</v>
      </c>
      <c r="J34" s="182">
        <v>23353922</v>
      </c>
    </row>
    <row r="35" spans="1:10" ht="11.25">
      <c r="A35" s="183" t="s">
        <v>146</v>
      </c>
      <c r="B35" s="184">
        <v>4910687</v>
      </c>
      <c r="C35" s="184">
        <v>1291351</v>
      </c>
      <c r="D35" s="184">
        <v>5537960</v>
      </c>
      <c r="E35" s="184">
        <v>93473</v>
      </c>
      <c r="F35" s="184">
        <v>3231326</v>
      </c>
      <c r="G35" s="184">
        <v>7842915</v>
      </c>
      <c r="H35" s="184">
        <v>6118343</v>
      </c>
      <c r="I35" s="184">
        <v>3871</v>
      </c>
      <c r="J35" s="185">
        <v>29029926</v>
      </c>
    </row>
    <row r="36" spans="1:10" ht="11.25">
      <c r="A36" s="192" t="s">
        <v>147</v>
      </c>
      <c r="B36" s="189">
        <v>-684363</v>
      </c>
      <c r="C36" s="189">
        <v>-248870</v>
      </c>
      <c r="D36" s="189">
        <v>-887964</v>
      </c>
      <c r="E36" s="189">
        <v>8340</v>
      </c>
      <c r="F36" s="189">
        <v>-155630</v>
      </c>
      <c r="G36" s="189">
        <v>-1485871</v>
      </c>
      <c r="H36" s="189">
        <v>-1077915</v>
      </c>
      <c r="I36" s="189">
        <v>-185</v>
      </c>
      <c r="J36" s="187">
        <v>-4532458</v>
      </c>
    </row>
    <row r="37" spans="1:10" ht="11.25">
      <c r="A37" s="188" t="s">
        <v>148</v>
      </c>
      <c r="B37" s="189">
        <v>0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</row>
    <row r="38" spans="1:10" ht="11.25">
      <c r="A38" s="190" t="s">
        <v>149</v>
      </c>
      <c r="B38" s="189">
        <v>0</v>
      </c>
      <c r="C38" s="189">
        <v>0</v>
      </c>
      <c r="D38" s="189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91">
        <v>0</v>
      </c>
    </row>
    <row r="39" spans="1:10" ht="11.25">
      <c r="A39" s="177" t="s">
        <v>111</v>
      </c>
      <c r="B39" s="178">
        <v>4226324</v>
      </c>
      <c r="C39" s="178">
        <v>1042481</v>
      </c>
      <c r="D39" s="178">
        <v>4649996</v>
      </c>
      <c r="E39" s="178">
        <v>101813</v>
      </c>
      <c r="F39" s="178">
        <v>3075696</v>
      </c>
      <c r="G39" s="178">
        <v>6357044</v>
      </c>
      <c r="H39" s="178">
        <v>5040428</v>
      </c>
      <c r="I39" s="178">
        <v>3686</v>
      </c>
      <c r="J39" s="179">
        <v>24497468</v>
      </c>
    </row>
    <row r="40" spans="1:10" ht="11.25">
      <c r="A40" s="391" t="s">
        <v>272</v>
      </c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22.5" customHeight="1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  <row r="42" spans="1:10" ht="11.25">
      <c r="A42" s="390"/>
      <c r="B42" s="390"/>
      <c r="C42" s="390"/>
      <c r="D42" s="390"/>
      <c r="E42" s="390"/>
      <c r="F42" s="390"/>
      <c r="G42" s="390"/>
      <c r="H42" s="390"/>
      <c r="I42" s="390"/>
      <c r="J42" s="390"/>
    </row>
    <row r="47" spans="1:2" ht="11.25">
      <c r="A47" s="52"/>
      <c r="B47" s="52"/>
    </row>
  </sheetData>
  <sheetProtection/>
  <mergeCells count="17">
    <mergeCell ref="J5:J6"/>
    <mergeCell ref="F5:F6"/>
    <mergeCell ref="C5:C6"/>
    <mergeCell ref="D5:D6"/>
    <mergeCell ref="E5:E6"/>
    <mergeCell ref="A5:A6"/>
    <mergeCell ref="B5:B6"/>
    <mergeCell ref="A4:J4"/>
    <mergeCell ref="A1:J1"/>
    <mergeCell ref="A2:J2"/>
    <mergeCell ref="A3:J3"/>
    <mergeCell ref="A42:J42"/>
    <mergeCell ref="A40:J40"/>
    <mergeCell ref="A41:J41"/>
    <mergeCell ref="G5:G6"/>
    <mergeCell ref="H5:H6"/>
    <mergeCell ref="I5:I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rpoblete</cp:lastModifiedBy>
  <cp:lastPrinted>2007-08-02T15:26:24Z</cp:lastPrinted>
  <dcterms:created xsi:type="dcterms:W3CDTF">2001-05-01T21:47:49Z</dcterms:created>
  <dcterms:modified xsi:type="dcterms:W3CDTF">2010-05-05T13:16:08Z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