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tizantes" sheetId="1" r:id="rId1"/>
    <sheet name="Cargas" sheetId="2" r:id="rId2"/>
    <sheet name="Beneficiarios" sheetId="3" r:id="rId3"/>
  </sheets>
  <definedNames/>
  <calcPr fullCalcOnLoad="1"/>
</workbook>
</file>

<file path=xl/sharedStrings.xml><?xml version="1.0" encoding="utf-8"?>
<sst xmlns="http://schemas.openxmlformats.org/spreadsheetml/2006/main" count="2487" uniqueCount="427">
  <si>
    <t>Femenino</t>
  </si>
  <si>
    <t>Masculino</t>
  </si>
  <si>
    <t>a- 00 - 04</t>
  </si>
  <si>
    <t>b- 05 - 09</t>
  </si>
  <si>
    <t>c- 10 - 14</t>
  </si>
  <si>
    <t>d- 15 - 19</t>
  </si>
  <si>
    <t>e- 20 - 24</t>
  </si>
  <si>
    <t>f- 25 - 29</t>
  </si>
  <si>
    <t>g- 30 - 34</t>
  </si>
  <si>
    <t>h- 35 - 39</t>
  </si>
  <si>
    <t>i- 40 - 44</t>
  </si>
  <si>
    <t>j- 45 - 49</t>
  </si>
  <si>
    <t>k- 50 - 54</t>
  </si>
  <si>
    <t>l- 55 - 59</t>
  </si>
  <si>
    <t>m- 60 - 64</t>
  </si>
  <si>
    <t>n- 65 - 69</t>
  </si>
  <si>
    <t>o- 70 - 74</t>
  </si>
  <si>
    <t>p- 75 - 79</t>
  </si>
  <si>
    <t>q- 80 - 84</t>
  </si>
  <si>
    <t>r- 85 - 89</t>
  </si>
  <si>
    <t>s- 90 - 94</t>
  </si>
  <si>
    <t>t- 95 - 99</t>
  </si>
  <si>
    <t>u- 100 - +</t>
  </si>
  <si>
    <t xml:space="preserve">ANTOFAGASTA </t>
  </si>
  <si>
    <t>Antofagasta  </t>
  </si>
  <si>
    <t xml:space="preserve">ARICA </t>
  </si>
  <si>
    <t>Arica  </t>
  </si>
  <si>
    <t xml:space="preserve">AYSEN </t>
  </si>
  <si>
    <t>Aisén  </t>
  </si>
  <si>
    <t xml:space="preserve">COPIAPÓ </t>
  </si>
  <si>
    <t>Copiapó  </t>
  </si>
  <si>
    <t xml:space="preserve">COYHAIQUE </t>
  </si>
  <si>
    <t>Coihaique  </t>
  </si>
  <si>
    <t xml:space="preserve">CURICÓ </t>
  </si>
  <si>
    <t>Curicó  </t>
  </si>
  <si>
    <t xml:space="preserve">DE TAMARUGAL </t>
  </si>
  <si>
    <t>Camiña  </t>
  </si>
  <si>
    <t>Colchane  </t>
  </si>
  <si>
    <t>Huara  </t>
  </si>
  <si>
    <t>Pica  </t>
  </si>
  <si>
    <t>Pozo Almonte  </t>
  </si>
  <si>
    <t xml:space="preserve">IQUIQUE </t>
  </si>
  <si>
    <t>Alto Hospicio</t>
  </si>
  <si>
    <t>Iquique  </t>
  </si>
  <si>
    <t xml:space="preserve">PARINACOTA </t>
  </si>
  <si>
    <t>Putre  </t>
  </si>
  <si>
    <t xml:space="preserve">SANTIAGO </t>
  </si>
  <si>
    <t>Maipú  </t>
  </si>
  <si>
    <t>Mejillones  </t>
  </si>
  <si>
    <t>Sierra Gorda  </t>
  </si>
  <si>
    <t>Taltal  </t>
  </si>
  <si>
    <t xml:space="preserve">CHAÑARAL </t>
  </si>
  <si>
    <t>Chañaral  </t>
  </si>
  <si>
    <t>Diego de Almagro  </t>
  </si>
  <si>
    <t xml:space="preserve">EL LOA </t>
  </si>
  <si>
    <t>Calama  </t>
  </si>
  <si>
    <t>Ollagüe  </t>
  </si>
  <si>
    <t xml:space="preserve">San Pedro de Atacama </t>
  </si>
  <si>
    <t xml:space="preserve">ELQUI </t>
  </si>
  <si>
    <t>La Serena  </t>
  </si>
  <si>
    <t xml:space="preserve">LIMARÍ </t>
  </si>
  <si>
    <t>Ovalle  </t>
  </si>
  <si>
    <t xml:space="preserve">TOCOPILLA </t>
  </si>
  <si>
    <t>María Elena  </t>
  </si>
  <si>
    <t>Tocopilla  </t>
  </si>
  <si>
    <t>Caldera  </t>
  </si>
  <si>
    <t>Tierra Amarilla  </t>
  </si>
  <si>
    <t xml:space="preserve">HUASCO </t>
  </si>
  <si>
    <t>Alto del Carmen  </t>
  </si>
  <si>
    <t>Freirina  </t>
  </si>
  <si>
    <t>Huasco  </t>
  </si>
  <si>
    <t>Vallenar  </t>
  </si>
  <si>
    <t xml:space="preserve">LOS ANDES </t>
  </si>
  <si>
    <t>Los Andes  </t>
  </si>
  <si>
    <t>Las Condes  </t>
  </si>
  <si>
    <t xml:space="preserve">CHOAPA </t>
  </si>
  <si>
    <t>Canela  </t>
  </si>
  <si>
    <t>Illapel  </t>
  </si>
  <si>
    <t>Los Vilos  </t>
  </si>
  <si>
    <t>Salamanca  </t>
  </si>
  <si>
    <t>Andacollo  </t>
  </si>
  <si>
    <t>Coquimbo  </t>
  </si>
  <si>
    <t>La Higuera  </t>
  </si>
  <si>
    <t>Paiguano  </t>
  </si>
  <si>
    <t>Vicuña  </t>
  </si>
  <si>
    <t>Combarbalá  </t>
  </si>
  <si>
    <t>Monte Patria  </t>
  </si>
  <si>
    <t>Punitaqui  </t>
  </si>
  <si>
    <t>Río Hurtado  </t>
  </si>
  <si>
    <t>Ñuñoa  </t>
  </si>
  <si>
    <t>Santiago</t>
  </si>
  <si>
    <t xml:space="preserve">ISLA DE PASCUA </t>
  </si>
  <si>
    <t>Isla de Pascua  </t>
  </si>
  <si>
    <t>Calle Larga  </t>
  </si>
  <si>
    <t>Rinconada  </t>
  </si>
  <si>
    <t>San Esteban  </t>
  </si>
  <si>
    <t xml:space="preserve">MAIPO </t>
  </si>
  <si>
    <t>Calera de Tango  </t>
  </si>
  <si>
    <t xml:space="preserve">PETORCA </t>
  </si>
  <si>
    <t>Cabildo  </t>
  </si>
  <si>
    <t>La Ligua  </t>
  </si>
  <si>
    <t>Papudo  </t>
  </si>
  <si>
    <t>Petorca  </t>
  </si>
  <si>
    <t>Zapallar  </t>
  </si>
  <si>
    <t xml:space="preserve">QUILLOTA </t>
  </si>
  <si>
    <t>Calera</t>
  </si>
  <si>
    <t>Hijuelas  </t>
  </si>
  <si>
    <t>La Cruz  </t>
  </si>
  <si>
    <t>Limache  </t>
  </si>
  <si>
    <t>Nogales  </t>
  </si>
  <si>
    <t>Olmué  </t>
  </si>
  <si>
    <t>Quillota  </t>
  </si>
  <si>
    <t xml:space="preserve">SAN ANTONIO </t>
  </si>
  <si>
    <t>Algarrobo  </t>
  </si>
  <si>
    <t>Cartagena  </t>
  </si>
  <si>
    <t>El Quisco  </t>
  </si>
  <si>
    <t>El Tabo  </t>
  </si>
  <si>
    <t>San Antonio  </t>
  </si>
  <si>
    <t>Santo Domingo  </t>
  </si>
  <si>
    <t xml:space="preserve">SAN FELIPE DE ACONCAGUA </t>
  </si>
  <si>
    <t>Catemu  </t>
  </si>
  <si>
    <t>Llaillay  </t>
  </si>
  <si>
    <t>Panquehue  </t>
  </si>
  <si>
    <t>Putaendo  </t>
  </si>
  <si>
    <t>San Felipe  </t>
  </si>
  <si>
    <t>Santa María  </t>
  </si>
  <si>
    <t>Providencia  </t>
  </si>
  <si>
    <t xml:space="preserve">VALDIVIA </t>
  </si>
  <si>
    <t>Valdivia  </t>
  </si>
  <si>
    <t xml:space="preserve">VALPARAÍSO </t>
  </si>
  <si>
    <t>Casablanca  </t>
  </si>
  <si>
    <t>Concón  </t>
  </si>
  <si>
    <t>Juan Fernández  </t>
  </si>
  <si>
    <t>Puchuncaví  </t>
  </si>
  <si>
    <t>Quilpué  </t>
  </si>
  <si>
    <t>Quintero  </t>
  </si>
  <si>
    <t>Valparaíso  </t>
  </si>
  <si>
    <t>Villa Alemana  </t>
  </si>
  <si>
    <t>Viña del Mar  </t>
  </si>
  <si>
    <t xml:space="preserve">CACHAPOAL </t>
  </si>
  <si>
    <t>Codegua  </t>
  </si>
  <si>
    <t>Coinco  </t>
  </si>
  <si>
    <t>Coltauco  </t>
  </si>
  <si>
    <t>Doñihue  </t>
  </si>
  <si>
    <t>Graneros  </t>
  </si>
  <si>
    <t>Las Cabras  </t>
  </si>
  <si>
    <t>Machalí  </t>
  </si>
  <si>
    <t>Malloa  </t>
  </si>
  <si>
    <t>Mostazal  </t>
  </si>
  <si>
    <t>Olivar  </t>
  </si>
  <si>
    <t>Peumo  </t>
  </si>
  <si>
    <t>Pichidegua  </t>
  </si>
  <si>
    <t>Quinta de Tilcoco  </t>
  </si>
  <si>
    <t>Rancagua  </t>
  </si>
  <si>
    <t>Rengo  </t>
  </si>
  <si>
    <t>Requínoa  </t>
  </si>
  <si>
    <t>San Vicente  </t>
  </si>
  <si>
    <t xml:space="preserve">CARDENAL CARO </t>
  </si>
  <si>
    <t>La Estrella  </t>
  </si>
  <si>
    <t>Litueche  </t>
  </si>
  <si>
    <t>Marchihue  </t>
  </si>
  <si>
    <t>Navidad  </t>
  </si>
  <si>
    <t>Paredones  </t>
  </si>
  <si>
    <t>Pichilemu  </t>
  </si>
  <si>
    <t xml:space="preserve">CHACABUCO </t>
  </si>
  <si>
    <t>Colina  </t>
  </si>
  <si>
    <t xml:space="preserve">COLCHAGUA </t>
  </si>
  <si>
    <t>Chépica  </t>
  </si>
  <si>
    <t>Chimbarongo  </t>
  </si>
  <si>
    <t>Lolol  </t>
  </si>
  <si>
    <t>Nancagua  </t>
  </si>
  <si>
    <t>Palmilla  </t>
  </si>
  <si>
    <t>Peralillo  </t>
  </si>
  <si>
    <t>Placilla  </t>
  </si>
  <si>
    <t>Pumanque  </t>
  </si>
  <si>
    <t>San Fernando  </t>
  </si>
  <si>
    <t>Santa Cruz  </t>
  </si>
  <si>
    <t xml:space="preserve">CORDILLERA </t>
  </si>
  <si>
    <t>Pirque  </t>
  </si>
  <si>
    <t>Pudahuel  </t>
  </si>
  <si>
    <t>Quilicura  </t>
  </si>
  <si>
    <t>Renca  </t>
  </si>
  <si>
    <t xml:space="preserve">CAUQUENES </t>
  </si>
  <si>
    <t>Cauquenes  </t>
  </si>
  <si>
    <t>Chanco  </t>
  </si>
  <si>
    <t>Pelluhue  </t>
  </si>
  <si>
    <t xml:space="preserve">CAUTÍN </t>
  </si>
  <si>
    <t>Temuco  </t>
  </si>
  <si>
    <t xml:space="preserve">CONCEPCIÓN </t>
  </si>
  <si>
    <t>Concepción  </t>
  </si>
  <si>
    <t xml:space="preserve">San Pedro de la Paz </t>
  </si>
  <si>
    <t>Talcahuano  </t>
  </si>
  <si>
    <t>Hualañé  </t>
  </si>
  <si>
    <t>Licantén  </t>
  </si>
  <si>
    <t>Molina  </t>
  </si>
  <si>
    <t>Rauco  </t>
  </si>
  <si>
    <t>Romeral  </t>
  </si>
  <si>
    <t>Sagrada Familia  </t>
  </si>
  <si>
    <t>Teno  </t>
  </si>
  <si>
    <t>Vichuquén  </t>
  </si>
  <si>
    <t xml:space="preserve">LINARES </t>
  </si>
  <si>
    <t>Colbún  </t>
  </si>
  <si>
    <t>Linares  </t>
  </si>
  <si>
    <t>Longaví  </t>
  </si>
  <si>
    <t>Parral  </t>
  </si>
  <si>
    <t>Retiro  </t>
  </si>
  <si>
    <t>San Javier  </t>
  </si>
  <si>
    <t>Villa Alegre  </t>
  </si>
  <si>
    <t>Yerbas Buenas  </t>
  </si>
  <si>
    <t xml:space="preserve">TALCA </t>
  </si>
  <si>
    <t>Constitución  </t>
  </si>
  <si>
    <t>Curepto  </t>
  </si>
  <si>
    <t>Empedrado  </t>
  </si>
  <si>
    <t>Maule  </t>
  </si>
  <si>
    <t>Pelarco  </t>
  </si>
  <si>
    <t>Pencahue  </t>
  </si>
  <si>
    <t>Río Claro  </t>
  </si>
  <si>
    <t>San Clemente  </t>
  </si>
  <si>
    <t>San Rafael  </t>
  </si>
  <si>
    <t>Talca  </t>
  </si>
  <si>
    <t xml:space="preserve">ARAUCO </t>
  </si>
  <si>
    <t>Arauco  </t>
  </si>
  <si>
    <t>Cañete  </t>
  </si>
  <si>
    <t>Contulmo  </t>
  </si>
  <si>
    <t>Curanilahue  </t>
  </si>
  <si>
    <t>Lebu  </t>
  </si>
  <si>
    <t>Los Alamos  </t>
  </si>
  <si>
    <t>Tirúa  </t>
  </si>
  <si>
    <t xml:space="preserve">BÍO-BÍO </t>
  </si>
  <si>
    <t>Antuco  </t>
  </si>
  <si>
    <t>Cabrero  </t>
  </si>
  <si>
    <t>Laja  </t>
  </si>
  <si>
    <t>Los Angeles  </t>
  </si>
  <si>
    <t>Mulchén  </t>
  </si>
  <si>
    <t>Nacimiento  </t>
  </si>
  <si>
    <t>Negrete  </t>
  </si>
  <si>
    <t>Quilaco  </t>
  </si>
  <si>
    <t>Quilleco  </t>
  </si>
  <si>
    <t>San Rosendo  </t>
  </si>
  <si>
    <t>Santa Bárbara  </t>
  </si>
  <si>
    <t>Tucapel  </t>
  </si>
  <si>
    <t>Yumbel  </t>
  </si>
  <si>
    <t>Chiguayante  </t>
  </si>
  <si>
    <t>Coronel  </t>
  </si>
  <si>
    <t>Florida  </t>
  </si>
  <si>
    <t>Hualpén</t>
  </si>
  <si>
    <t>Hualqui  </t>
  </si>
  <si>
    <t>Lota  </t>
  </si>
  <si>
    <t>Penco  </t>
  </si>
  <si>
    <t>Santa Juana  </t>
  </si>
  <si>
    <t>Tomé  </t>
  </si>
  <si>
    <t xml:space="preserve">DE RANCO </t>
  </si>
  <si>
    <t>Río Bueno  </t>
  </si>
  <si>
    <t xml:space="preserve">LLANQUIHUE </t>
  </si>
  <si>
    <t>Puerto Montt  </t>
  </si>
  <si>
    <t xml:space="preserve">MALLECO </t>
  </si>
  <si>
    <t>Angol  </t>
  </si>
  <si>
    <t xml:space="preserve">MELIPILLA </t>
  </si>
  <si>
    <t xml:space="preserve">San Pedro </t>
  </si>
  <si>
    <t xml:space="preserve">ÑUBLE </t>
  </si>
  <si>
    <t>Bulnes  </t>
  </si>
  <si>
    <t>Chillán</t>
  </si>
  <si>
    <t>Chillán </t>
  </si>
  <si>
    <t>Chillán Viejo  </t>
  </si>
  <si>
    <t>Cobquecura  </t>
  </si>
  <si>
    <t>Coelemu  </t>
  </si>
  <si>
    <t>Coihueco  </t>
  </si>
  <si>
    <t>El Carmen  </t>
  </si>
  <si>
    <t>Ninhue  </t>
  </si>
  <si>
    <t>Ñiquén  </t>
  </si>
  <si>
    <t>Pemuco  </t>
  </si>
  <si>
    <t>Pinto  </t>
  </si>
  <si>
    <t>Portezuelo  </t>
  </si>
  <si>
    <t>Quillón  </t>
  </si>
  <si>
    <t>Quirihue  </t>
  </si>
  <si>
    <t>Ránquil  </t>
  </si>
  <si>
    <t>San Carlos  </t>
  </si>
  <si>
    <t>San Fabián  </t>
  </si>
  <si>
    <t>San Ignacio  </t>
  </si>
  <si>
    <t>San Nicolás  </t>
  </si>
  <si>
    <t>Treguaco  </t>
  </si>
  <si>
    <t>Yungay  </t>
  </si>
  <si>
    <t xml:space="preserve">OSORNO </t>
  </si>
  <si>
    <t>Osorno  </t>
  </si>
  <si>
    <t>Vitacura  </t>
  </si>
  <si>
    <t>Carahue  </t>
  </si>
  <si>
    <t>Cholchol</t>
  </si>
  <si>
    <t>Cunco  </t>
  </si>
  <si>
    <t>Curarrehue  </t>
  </si>
  <si>
    <t>Freire  </t>
  </si>
  <si>
    <t>Galvarino  </t>
  </si>
  <si>
    <t>Gorbea  </t>
  </si>
  <si>
    <t>Lautaro  </t>
  </si>
  <si>
    <t>Loncoche  </t>
  </si>
  <si>
    <t>Melipeuco  </t>
  </si>
  <si>
    <t>Nueva Imperial  </t>
  </si>
  <si>
    <t>Padre las Casas  </t>
  </si>
  <si>
    <t>Perquenco  </t>
  </si>
  <si>
    <t>Pitrufquén  </t>
  </si>
  <si>
    <t>Pucón  </t>
  </si>
  <si>
    <t>Saavedra  </t>
  </si>
  <si>
    <t>Teodoro Schmidt  </t>
  </si>
  <si>
    <t>Toltén  </t>
  </si>
  <si>
    <t>Vilcún  </t>
  </si>
  <si>
    <t>Villarrica  </t>
  </si>
  <si>
    <t>Collipulli  </t>
  </si>
  <si>
    <t>Curacautín  </t>
  </si>
  <si>
    <t>Ercilla  </t>
  </si>
  <si>
    <t>Lonquimay  </t>
  </si>
  <si>
    <t>Los Sauces  </t>
  </si>
  <si>
    <t>Lumaco  </t>
  </si>
  <si>
    <t>Purén  </t>
  </si>
  <si>
    <t>Renaico  </t>
  </si>
  <si>
    <t>Traiguén  </t>
  </si>
  <si>
    <t>Victoria  </t>
  </si>
  <si>
    <t xml:space="preserve">ÚLTIMA ESPERANZA </t>
  </si>
  <si>
    <t>Natales  </t>
  </si>
  <si>
    <t>Panguipulli  </t>
  </si>
  <si>
    <t xml:space="preserve">CHILOÉ </t>
  </si>
  <si>
    <t>Ancud  </t>
  </si>
  <si>
    <t>Castro  </t>
  </si>
  <si>
    <t>Chonchi  </t>
  </si>
  <si>
    <t>Curaco de Vélez  </t>
  </si>
  <si>
    <t>Dalcahue  </t>
  </si>
  <si>
    <t>Puqueldón  </t>
  </si>
  <si>
    <t>Queilén  </t>
  </si>
  <si>
    <t>Quellón  </t>
  </si>
  <si>
    <t>Quemchi  </t>
  </si>
  <si>
    <t>Quinchao  </t>
  </si>
  <si>
    <t>Futrono  </t>
  </si>
  <si>
    <t>La Unión  </t>
  </si>
  <si>
    <t>Lago Ranco  </t>
  </si>
  <si>
    <t>Calbuco  </t>
  </si>
  <si>
    <t>Cochamó  </t>
  </si>
  <si>
    <t>Fresia  </t>
  </si>
  <si>
    <t>Frutillar  </t>
  </si>
  <si>
    <t>Llanquihue  </t>
  </si>
  <si>
    <t>Los Muermos  </t>
  </si>
  <si>
    <t>Maullín  </t>
  </si>
  <si>
    <t>Puerto Varas  </t>
  </si>
  <si>
    <t xml:space="preserve">MAGALLANES </t>
  </si>
  <si>
    <t>Punta Arenas  </t>
  </si>
  <si>
    <t>Puerto Octay  </t>
  </si>
  <si>
    <t>Purranque  </t>
  </si>
  <si>
    <t>Puyehue  </t>
  </si>
  <si>
    <t>Río Negro  </t>
  </si>
  <si>
    <t>San Juan de La Costa  </t>
  </si>
  <si>
    <t>San Pablo  </t>
  </si>
  <si>
    <t xml:space="preserve">PALENA </t>
  </si>
  <si>
    <t>Chaitén  </t>
  </si>
  <si>
    <t>Futaleufú  </t>
  </si>
  <si>
    <t>Hualaihué  </t>
  </si>
  <si>
    <t>Palena  </t>
  </si>
  <si>
    <t>La Reina  </t>
  </si>
  <si>
    <t>Corral  </t>
  </si>
  <si>
    <t>Lanco  </t>
  </si>
  <si>
    <t>Los Lagos  </t>
  </si>
  <si>
    <t>Máfil  </t>
  </si>
  <si>
    <t>Mariquina  </t>
  </si>
  <si>
    <t>Paillaco  </t>
  </si>
  <si>
    <t>Cisnes  </t>
  </si>
  <si>
    <t>Guaitecas  </t>
  </si>
  <si>
    <t xml:space="preserve">CAPITÁN PRAT </t>
  </si>
  <si>
    <t>Cochrane  </t>
  </si>
  <si>
    <t>O'Higgins  </t>
  </si>
  <si>
    <t>Tortel  </t>
  </si>
  <si>
    <t>Lago Verde  </t>
  </si>
  <si>
    <t xml:space="preserve">GENERAL CARRERA </t>
  </si>
  <si>
    <t>Chile Chico  </t>
  </si>
  <si>
    <t>Río Ibáñez  </t>
  </si>
  <si>
    <t>Peñalolén  </t>
  </si>
  <si>
    <t xml:space="preserve">ANTÁRTICA CHILENA </t>
  </si>
  <si>
    <t>Antártica  </t>
  </si>
  <si>
    <t>Cabo de Hornos  </t>
  </si>
  <si>
    <t>Laguna Blanca  </t>
  </si>
  <si>
    <t>Río Verde  </t>
  </si>
  <si>
    <t>San Gregorio  </t>
  </si>
  <si>
    <t xml:space="preserve">TIERRA DEL FUEGO </t>
  </si>
  <si>
    <t>Porvenir  </t>
  </si>
  <si>
    <t>Primavera  </t>
  </si>
  <si>
    <t>Torres del Paine  </t>
  </si>
  <si>
    <t>Lampa  </t>
  </si>
  <si>
    <t>Tiltil  </t>
  </si>
  <si>
    <t>Puente Alto  </t>
  </si>
  <si>
    <t>San José de Maipo  </t>
  </si>
  <si>
    <t>Buin  </t>
  </si>
  <si>
    <t>Paine  </t>
  </si>
  <si>
    <t>San Bernardo  </t>
  </si>
  <si>
    <t>Alhué  </t>
  </si>
  <si>
    <t>Curacaví  </t>
  </si>
  <si>
    <t>María Pinto  </t>
  </si>
  <si>
    <t>Melipilla  </t>
  </si>
  <si>
    <t>Cerrillos  </t>
  </si>
  <si>
    <t>Cerro Navia  </t>
  </si>
  <si>
    <t>Conchalí  </t>
  </si>
  <si>
    <t>El Bosque  </t>
  </si>
  <si>
    <t>Estación Central  </t>
  </si>
  <si>
    <t>Huechuraba  </t>
  </si>
  <si>
    <t>Independencia  </t>
  </si>
  <si>
    <t>La Cisterna  </t>
  </si>
  <si>
    <t>La Florida  </t>
  </si>
  <si>
    <t>La Granja  </t>
  </si>
  <si>
    <t>La Pintana  </t>
  </si>
  <si>
    <t>Lo Barnechea  </t>
  </si>
  <si>
    <t>Lo Espejo  </t>
  </si>
  <si>
    <t>Lo Prado  </t>
  </si>
  <si>
    <t>Macul  </t>
  </si>
  <si>
    <t>Pedro Aguirre Cerda  </t>
  </si>
  <si>
    <t>Quinta Normal  </t>
  </si>
  <si>
    <t>Recoleta  </t>
  </si>
  <si>
    <t>San Joaquín  </t>
  </si>
  <si>
    <t>San Miguel  </t>
  </si>
  <si>
    <t>San Ramón  </t>
  </si>
  <si>
    <t xml:space="preserve">TALAGANTE </t>
  </si>
  <si>
    <t>El Monte  </t>
  </si>
  <si>
    <t>Isla de Maipo  </t>
  </si>
  <si>
    <t>Padre Hurtado  </t>
  </si>
  <si>
    <t>Peñaflor  </t>
  </si>
  <si>
    <t>Talagante  </t>
  </si>
  <si>
    <t>Chillán Viejo</t>
  </si>
  <si>
    <t>Cotizante</t>
  </si>
  <si>
    <t>Total</t>
  </si>
  <si>
    <t>Carga</t>
  </si>
  <si>
    <t>Beneficiario</t>
  </si>
  <si>
    <t>Provincia</t>
  </si>
  <si>
    <t>Comuna</t>
  </si>
  <si>
    <t>Región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</si>
</sst>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3" fillId="2" borderId="5" xfId="0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59"/>
  <sheetViews>
    <sheetView tabSelected="1" zoomScale="75" zoomScaleNormal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421875" defaultRowHeight="12.75"/>
  <cols>
    <col min="1" max="2" width="3.140625" style="0" bestFit="1" customWidth="1"/>
    <col min="3" max="3" width="28.421875" style="0" bestFit="1" customWidth="1"/>
    <col min="4" max="4" width="21.00390625" style="0" bestFit="1" customWidth="1"/>
    <col min="47" max="47" width="10.421875" style="0" bestFit="1" customWidth="1"/>
    <col min="48" max="48" width="8.00390625" style="0" bestFit="1" customWidth="1"/>
    <col min="49" max="16384" width="11.421875" style="2" customWidth="1"/>
  </cols>
  <sheetData>
    <row r="1" spans="1:48" ht="12.75">
      <c r="A1" s="8"/>
      <c r="B1" s="9"/>
      <c r="C1" s="9"/>
      <c r="D1" s="9"/>
      <c r="E1" s="9" t="s">
        <v>0</v>
      </c>
      <c r="F1" s="9" t="s">
        <v>0</v>
      </c>
      <c r="G1" s="9" t="s">
        <v>0</v>
      </c>
      <c r="H1" s="9" t="s">
        <v>0</v>
      </c>
      <c r="I1" s="9" t="s">
        <v>0</v>
      </c>
      <c r="J1" s="9" t="s">
        <v>0</v>
      </c>
      <c r="K1" s="9" t="s">
        <v>0</v>
      </c>
      <c r="L1" s="9" t="s">
        <v>0</v>
      </c>
      <c r="M1" s="9" t="s">
        <v>0</v>
      </c>
      <c r="N1" s="9" t="s">
        <v>0</v>
      </c>
      <c r="O1" s="9" t="s">
        <v>0</v>
      </c>
      <c r="P1" s="9" t="s">
        <v>0</v>
      </c>
      <c r="Q1" s="9" t="s">
        <v>0</v>
      </c>
      <c r="R1" s="9" t="s">
        <v>0</v>
      </c>
      <c r="S1" s="9" t="s">
        <v>0</v>
      </c>
      <c r="T1" s="9" t="s">
        <v>0</v>
      </c>
      <c r="U1" s="9" t="s">
        <v>0</v>
      </c>
      <c r="V1" s="9" t="s">
        <v>0</v>
      </c>
      <c r="W1" s="9" t="s">
        <v>0</v>
      </c>
      <c r="X1" s="9" t="s">
        <v>0</v>
      </c>
      <c r="Y1" s="9" t="s">
        <v>0</v>
      </c>
      <c r="Z1" s="9" t="s">
        <v>1</v>
      </c>
      <c r="AA1" s="9" t="s">
        <v>1</v>
      </c>
      <c r="AB1" s="9" t="s">
        <v>1</v>
      </c>
      <c r="AC1" s="9" t="s">
        <v>1</v>
      </c>
      <c r="AD1" s="9" t="s">
        <v>1</v>
      </c>
      <c r="AE1" s="9" t="s">
        <v>1</v>
      </c>
      <c r="AF1" s="9" t="s">
        <v>1</v>
      </c>
      <c r="AG1" s="9" t="s">
        <v>1</v>
      </c>
      <c r="AH1" s="9" t="s">
        <v>1</v>
      </c>
      <c r="AI1" s="9" t="s">
        <v>1</v>
      </c>
      <c r="AJ1" s="9" t="s">
        <v>1</v>
      </c>
      <c r="AK1" s="9" t="s">
        <v>1</v>
      </c>
      <c r="AL1" s="9" t="s">
        <v>1</v>
      </c>
      <c r="AM1" s="9" t="s">
        <v>1</v>
      </c>
      <c r="AN1" s="9" t="s">
        <v>1</v>
      </c>
      <c r="AO1" s="9" t="s">
        <v>1</v>
      </c>
      <c r="AP1" s="9" t="s">
        <v>1</v>
      </c>
      <c r="AQ1" s="9" t="s">
        <v>1</v>
      </c>
      <c r="AR1" s="9" t="s">
        <v>1</v>
      </c>
      <c r="AS1" s="9" t="s">
        <v>1</v>
      </c>
      <c r="AT1" s="9" t="s">
        <v>1</v>
      </c>
      <c r="AU1" s="9" t="s">
        <v>421</v>
      </c>
      <c r="AV1" s="10"/>
    </row>
    <row r="2" spans="1:48" ht="12.75">
      <c r="A2" s="11"/>
      <c r="B2" s="3"/>
      <c r="C2" s="3"/>
      <c r="D2" s="3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</v>
      </c>
      <c r="AA2" s="3" t="s">
        <v>3</v>
      </c>
      <c r="AB2" s="3" t="s">
        <v>4</v>
      </c>
      <c r="AC2" s="3" t="s">
        <v>5</v>
      </c>
      <c r="AD2" s="3" t="s">
        <v>6</v>
      </c>
      <c r="AE2" s="3" t="s">
        <v>7</v>
      </c>
      <c r="AF2" s="3" t="s">
        <v>8</v>
      </c>
      <c r="AG2" s="3" t="s">
        <v>9</v>
      </c>
      <c r="AH2" s="3" t="s">
        <v>10</v>
      </c>
      <c r="AI2" s="3" t="s">
        <v>11</v>
      </c>
      <c r="AJ2" s="3" t="s">
        <v>12</v>
      </c>
      <c r="AK2" s="3" t="s">
        <v>13</v>
      </c>
      <c r="AL2" s="3" t="s">
        <v>14</v>
      </c>
      <c r="AM2" s="3" t="s">
        <v>15</v>
      </c>
      <c r="AN2" s="3" t="s">
        <v>16</v>
      </c>
      <c r="AO2" s="3" t="s">
        <v>17</v>
      </c>
      <c r="AP2" s="3" t="s">
        <v>18</v>
      </c>
      <c r="AQ2" s="3" t="s">
        <v>19</v>
      </c>
      <c r="AR2" s="3" t="s">
        <v>20</v>
      </c>
      <c r="AS2" s="3" t="s">
        <v>21</v>
      </c>
      <c r="AT2" s="3" t="s">
        <v>22</v>
      </c>
      <c r="AU2" s="3"/>
      <c r="AV2" s="12"/>
    </row>
    <row r="3" spans="1:48" ht="13.5" thickBot="1">
      <c r="A3" s="27" t="s">
        <v>426</v>
      </c>
      <c r="B3" s="28"/>
      <c r="C3" s="28" t="s">
        <v>424</v>
      </c>
      <c r="D3" s="28" t="s">
        <v>425</v>
      </c>
      <c r="E3" s="28" t="s">
        <v>420</v>
      </c>
      <c r="F3" s="28" t="s">
        <v>420</v>
      </c>
      <c r="G3" s="28" t="s">
        <v>420</v>
      </c>
      <c r="H3" s="28" t="s">
        <v>420</v>
      </c>
      <c r="I3" s="28" t="s">
        <v>420</v>
      </c>
      <c r="J3" s="28" t="s">
        <v>420</v>
      </c>
      <c r="K3" s="28" t="s">
        <v>420</v>
      </c>
      <c r="L3" s="28" t="s">
        <v>420</v>
      </c>
      <c r="M3" s="28" t="s">
        <v>420</v>
      </c>
      <c r="N3" s="28" t="s">
        <v>420</v>
      </c>
      <c r="O3" s="28" t="s">
        <v>420</v>
      </c>
      <c r="P3" s="28" t="s">
        <v>420</v>
      </c>
      <c r="Q3" s="28" t="s">
        <v>420</v>
      </c>
      <c r="R3" s="28" t="s">
        <v>420</v>
      </c>
      <c r="S3" s="28" t="s">
        <v>420</v>
      </c>
      <c r="T3" s="28" t="s">
        <v>420</v>
      </c>
      <c r="U3" s="28" t="s">
        <v>420</v>
      </c>
      <c r="V3" s="28" t="s">
        <v>420</v>
      </c>
      <c r="W3" s="28" t="s">
        <v>420</v>
      </c>
      <c r="X3" s="28" t="s">
        <v>420</v>
      </c>
      <c r="Y3" s="28" t="s">
        <v>420</v>
      </c>
      <c r="Z3" s="28" t="s">
        <v>420</v>
      </c>
      <c r="AA3" s="28" t="s">
        <v>420</v>
      </c>
      <c r="AB3" s="28" t="s">
        <v>420</v>
      </c>
      <c r="AC3" s="28" t="s">
        <v>420</v>
      </c>
      <c r="AD3" s="28" t="s">
        <v>420</v>
      </c>
      <c r="AE3" s="28" t="s">
        <v>420</v>
      </c>
      <c r="AF3" s="28" t="s">
        <v>420</v>
      </c>
      <c r="AG3" s="28" t="s">
        <v>420</v>
      </c>
      <c r="AH3" s="28" t="s">
        <v>420</v>
      </c>
      <c r="AI3" s="28" t="s">
        <v>420</v>
      </c>
      <c r="AJ3" s="28" t="s">
        <v>420</v>
      </c>
      <c r="AK3" s="28" t="s">
        <v>420</v>
      </c>
      <c r="AL3" s="28" t="s">
        <v>420</v>
      </c>
      <c r="AM3" s="28" t="s">
        <v>420</v>
      </c>
      <c r="AN3" s="28" t="s">
        <v>420</v>
      </c>
      <c r="AO3" s="28" t="s">
        <v>420</v>
      </c>
      <c r="AP3" s="28" t="s">
        <v>420</v>
      </c>
      <c r="AQ3" s="28" t="s">
        <v>420</v>
      </c>
      <c r="AR3" s="28" t="s">
        <v>420</v>
      </c>
      <c r="AS3" s="28" t="s">
        <v>420</v>
      </c>
      <c r="AT3" s="28" t="s">
        <v>420</v>
      </c>
      <c r="AU3" s="28" t="s">
        <v>420</v>
      </c>
      <c r="AV3" s="29"/>
    </row>
    <row r="4" spans="1:48" ht="12.75">
      <c r="A4" s="23">
        <v>1</v>
      </c>
      <c r="B4" s="24">
        <v>1</v>
      </c>
      <c r="C4" s="24" t="s">
        <v>35</v>
      </c>
      <c r="D4" s="24" t="s">
        <v>36</v>
      </c>
      <c r="E4" s="25"/>
      <c r="F4" s="25"/>
      <c r="G4" s="25"/>
      <c r="H4" s="25"/>
      <c r="I4" s="25"/>
      <c r="J4" s="25"/>
      <c r="K4" s="25">
        <v>1</v>
      </c>
      <c r="L4" s="25"/>
      <c r="M4" s="25"/>
      <c r="N4" s="25">
        <v>1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>
        <v>3</v>
      </c>
      <c r="AG4" s="25">
        <v>2</v>
      </c>
      <c r="AH4" s="25"/>
      <c r="AI4" s="25"/>
      <c r="AJ4" s="25">
        <v>1</v>
      </c>
      <c r="AK4" s="25">
        <v>2</v>
      </c>
      <c r="AL4" s="25"/>
      <c r="AM4" s="25"/>
      <c r="AN4" s="25"/>
      <c r="AO4" s="25"/>
      <c r="AP4" s="25"/>
      <c r="AQ4" s="25"/>
      <c r="AR4" s="25"/>
      <c r="AS4" s="25"/>
      <c r="AT4" s="25"/>
      <c r="AU4" s="25">
        <f>SUM(E4:AT4)</f>
        <v>10</v>
      </c>
      <c r="AV4" s="26">
        <f aca="true" t="shared" si="0" ref="AV4:AV13">+AU4/$AU$13</f>
        <v>0.00025753946792345925</v>
      </c>
    </row>
    <row r="5" spans="1:48" ht="12.75">
      <c r="A5" s="13">
        <v>1</v>
      </c>
      <c r="B5" s="4">
        <v>1</v>
      </c>
      <c r="C5" s="4" t="s">
        <v>35</v>
      </c>
      <c r="D5" s="4" t="s">
        <v>37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v>1</v>
      </c>
      <c r="AD5" s="5">
        <v>3</v>
      </c>
      <c r="AE5" s="5">
        <v>1</v>
      </c>
      <c r="AF5" s="5"/>
      <c r="AG5" s="5">
        <v>1</v>
      </c>
      <c r="AH5" s="5"/>
      <c r="AI5" s="5"/>
      <c r="AJ5" s="5"/>
      <c r="AK5" s="5"/>
      <c r="AL5" s="5">
        <v>1</v>
      </c>
      <c r="AM5" s="5"/>
      <c r="AN5" s="5"/>
      <c r="AO5" s="5"/>
      <c r="AP5" s="5"/>
      <c r="AQ5" s="5"/>
      <c r="AR5" s="5"/>
      <c r="AS5" s="5"/>
      <c r="AT5" s="5"/>
      <c r="AU5" s="5">
        <f aca="true" t="shared" si="1" ref="AU5:AU64">SUM(E5:AT5)</f>
        <v>7</v>
      </c>
      <c r="AV5" s="14">
        <f t="shared" si="0"/>
        <v>0.0001802776275464215</v>
      </c>
    </row>
    <row r="6" spans="1:48" ht="12.75">
      <c r="A6" s="13">
        <v>1</v>
      </c>
      <c r="B6" s="4">
        <v>1</v>
      </c>
      <c r="C6" s="4" t="s">
        <v>35</v>
      </c>
      <c r="D6" s="4" t="s">
        <v>38</v>
      </c>
      <c r="E6" s="5"/>
      <c r="F6" s="5"/>
      <c r="G6" s="5"/>
      <c r="H6" s="5"/>
      <c r="I6" s="5">
        <v>1</v>
      </c>
      <c r="J6" s="5">
        <v>1</v>
      </c>
      <c r="K6" s="5">
        <v>2</v>
      </c>
      <c r="L6" s="5"/>
      <c r="M6" s="5"/>
      <c r="N6" s="5">
        <v>1</v>
      </c>
      <c r="O6" s="5">
        <v>1</v>
      </c>
      <c r="P6" s="5">
        <v>1</v>
      </c>
      <c r="Q6" s="5">
        <v>1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>
        <v>3</v>
      </c>
      <c r="AE6" s="5">
        <v>4</v>
      </c>
      <c r="AF6" s="5">
        <v>2</v>
      </c>
      <c r="AG6" s="5">
        <v>2</v>
      </c>
      <c r="AH6" s="5">
        <v>5</v>
      </c>
      <c r="AI6" s="5">
        <v>4</v>
      </c>
      <c r="AJ6" s="5">
        <v>1</v>
      </c>
      <c r="AK6" s="5">
        <v>2</v>
      </c>
      <c r="AL6" s="5">
        <v>1</v>
      </c>
      <c r="AM6" s="5"/>
      <c r="AN6" s="5"/>
      <c r="AO6" s="5"/>
      <c r="AP6" s="5"/>
      <c r="AQ6" s="5"/>
      <c r="AR6" s="5"/>
      <c r="AS6" s="5"/>
      <c r="AT6" s="5"/>
      <c r="AU6" s="5">
        <f t="shared" si="1"/>
        <v>32</v>
      </c>
      <c r="AV6" s="14">
        <f t="shared" si="0"/>
        <v>0.0008241262973550697</v>
      </c>
    </row>
    <row r="7" spans="1:48" ht="12.75">
      <c r="A7" s="13">
        <v>1</v>
      </c>
      <c r="B7" s="4">
        <v>1</v>
      </c>
      <c r="C7" s="4" t="s">
        <v>35</v>
      </c>
      <c r="D7" s="4" t="s">
        <v>39</v>
      </c>
      <c r="E7" s="5"/>
      <c r="F7" s="5"/>
      <c r="G7" s="5"/>
      <c r="H7" s="5"/>
      <c r="I7" s="5">
        <v>1</v>
      </c>
      <c r="J7" s="5">
        <v>1</v>
      </c>
      <c r="K7" s="5">
        <v>3</v>
      </c>
      <c r="L7" s="5">
        <v>5</v>
      </c>
      <c r="M7" s="5">
        <v>4</v>
      </c>
      <c r="N7" s="5">
        <v>1</v>
      </c>
      <c r="O7" s="5">
        <v>6</v>
      </c>
      <c r="P7" s="5">
        <v>8</v>
      </c>
      <c r="Q7" s="5">
        <v>2</v>
      </c>
      <c r="R7" s="5">
        <v>1</v>
      </c>
      <c r="S7" s="5">
        <v>1</v>
      </c>
      <c r="T7" s="5"/>
      <c r="U7" s="5">
        <v>1</v>
      </c>
      <c r="V7" s="5"/>
      <c r="W7" s="5"/>
      <c r="X7" s="5"/>
      <c r="Y7" s="5"/>
      <c r="Z7" s="5"/>
      <c r="AA7" s="5"/>
      <c r="AB7" s="5"/>
      <c r="AC7" s="5"/>
      <c r="AD7" s="5">
        <v>1</v>
      </c>
      <c r="AE7" s="5">
        <v>7</v>
      </c>
      <c r="AF7" s="5">
        <v>8</v>
      </c>
      <c r="AG7" s="5">
        <v>6</v>
      </c>
      <c r="AH7" s="5">
        <v>8</v>
      </c>
      <c r="AI7" s="5">
        <v>6</v>
      </c>
      <c r="AJ7" s="5">
        <v>3</v>
      </c>
      <c r="AK7" s="5">
        <v>4</v>
      </c>
      <c r="AL7" s="5">
        <v>3</v>
      </c>
      <c r="AM7" s="5"/>
      <c r="AN7" s="5"/>
      <c r="AO7" s="5">
        <v>1</v>
      </c>
      <c r="AP7" s="5"/>
      <c r="AQ7" s="5"/>
      <c r="AR7" s="5"/>
      <c r="AS7" s="5"/>
      <c r="AT7" s="5"/>
      <c r="AU7" s="5">
        <f t="shared" si="1"/>
        <v>81</v>
      </c>
      <c r="AV7" s="14">
        <f t="shared" si="0"/>
        <v>0.00208606969018002</v>
      </c>
    </row>
    <row r="8" spans="1:48" ht="12.75">
      <c r="A8" s="13">
        <v>1</v>
      </c>
      <c r="B8" s="4">
        <v>1</v>
      </c>
      <c r="C8" s="4" t="s">
        <v>35</v>
      </c>
      <c r="D8" s="4" t="s">
        <v>40</v>
      </c>
      <c r="E8" s="5"/>
      <c r="F8" s="5"/>
      <c r="G8" s="5"/>
      <c r="H8" s="5"/>
      <c r="I8" s="5">
        <v>3</v>
      </c>
      <c r="J8" s="5">
        <v>8</v>
      </c>
      <c r="K8" s="5">
        <v>8</v>
      </c>
      <c r="L8" s="5">
        <v>3</v>
      </c>
      <c r="M8" s="5">
        <v>2</v>
      </c>
      <c r="N8" s="5">
        <v>2</v>
      </c>
      <c r="O8" s="5">
        <v>4</v>
      </c>
      <c r="P8" s="5">
        <v>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4</v>
      </c>
      <c r="AD8" s="5">
        <v>38</v>
      </c>
      <c r="AE8" s="5">
        <v>55</v>
      </c>
      <c r="AF8" s="5">
        <v>67</v>
      </c>
      <c r="AG8" s="5">
        <v>54</v>
      </c>
      <c r="AH8" s="5">
        <v>59</v>
      </c>
      <c r="AI8" s="5">
        <v>33</v>
      </c>
      <c r="AJ8" s="5">
        <v>21</v>
      </c>
      <c r="AK8" s="5">
        <v>10</v>
      </c>
      <c r="AL8" s="5">
        <v>4</v>
      </c>
      <c r="AM8" s="5">
        <v>2</v>
      </c>
      <c r="AN8" s="5"/>
      <c r="AO8" s="5"/>
      <c r="AP8" s="5"/>
      <c r="AQ8" s="5"/>
      <c r="AR8" s="5"/>
      <c r="AS8" s="5"/>
      <c r="AT8" s="5"/>
      <c r="AU8" s="5">
        <f t="shared" si="1"/>
        <v>380</v>
      </c>
      <c r="AV8" s="14">
        <f t="shared" si="0"/>
        <v>0.009786499781091453</v>
      </c>
    </row>
    <row r="9" spans="1:48" ht="12.75">
      <c r="A9" s="13">
        <v>1</v>
      </c>
      <c r="B9" s="4">
        <v>1</v>
      </c>
      <c r="C9" s="4" t="s">
        <v>41</v>
      </c>
      <c r="D9" s="4" t="s">
        <v>42</v>
      </c>
      <c r="E9" s="5"/>
      <c r="F9" s="5"/>
      <c r="G9" s="5"/>
      <c r="H9" s="5">
        <v>11</v>
      </c>
      <c r="I9" s="5">
        <v>61</v>
      </c>
      <c r="J9" s="5">
        <v>83</v>
      </c>
      <c r="K9" s="5">
        <v>98</v>
      </c>
      <c r="L9" s="5">
        <v>72</v>
      </c>
      <c r="M9" s="5">
        <v>41</v>
      </c>
      <c r="N9" s="5">
        <v>27</v>
      </c>
      <c r="O9" s="5">
        <v>14</v>
      </c>
      <c r="P9" s="5">
        <v>4</v>
      </c>
      <c r="Q9" s="5">
        <v>3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v>30</v>
      </c>
      <c r="AD9" s="5">
        <v>227</v>
      </c>
      <c r="AE9" s="5">
        <v>267</v>
      </c>
      <c r="AF9" s="5">
        <v>321</v>
      </c>
      <c r="AG9" s="5">
        <v>312</v>
      </c>
      <c r="AH9" s="5">
        <v>214</v>
      </c>
      <c r="AI9" s="5">
        <v>146</v>
      </c>
      <c r="AJ9" s="5">
        <v>68</v>
      </c>
      <c r="AK9" s="5">
        <v>42</v>
      </c>
      <c r="AL9" s="5">
        <v>13</v>
      </c>
      <c r="AM9" s="5">
        <v>1</v>
      </c>
      <c r="AN9" s="5"/>
      <c r="AO9" s="5"/>
      <c r="AP9" s="5"/>
      <c r="AQ9" s="5"/>
      <c r="AR9" s="5"/>
      <c r="AS9" s="5"/>
      <c r="AT9" s="5"/>
      <c r="AU9" s="5">
        <f t="shared" si="1"/>
        <v>2055</v>
      </c>
      <c r="AV9" s="14">
        <f t="shared" si="0"/>
        <v>0.05292436065827088</v>
      </c>
    </row>
    <row r="10" spans="1:48" ht="12.75">
      <c r="A10" s="13">
        <v>1</v>
      </c>
      <c r="B10" s="4">
        <v>1</v>
      </c>
      <c r="C10" s="4" t="s">
        <v>41</v>
      </c>
      <c r="D10" s="4" t="s">
        <v>43</v>
      </c>
      <c r="E10" s="5">
        <v>1</v>
      </c>
      <c r="F10" s="5">
        <v>0</v>
      </c>
      <c r="G10" s="5">
        <v>1</v>
      </c>
      <c r="H10" s="5">
        <v>59</v>
      </c>
      <c r="I10" s="5">
        <v>540</v>
      </c>
      <c r="J10" s="5">
        <v>1231</v>
      </c>
      <c r="K10" s="5">
        <v>1290</v>
      </c>
      <c r="L10" s="5">
        <v>1151</v>
      </c>
      <c r="M10" s="5">
        <v>928</v>
      </c>
      <c r="N10" s="5">
        <v>887</v>
      </c>
      <c r="O10" s="5">
        <v>727</v>
      </c>
      <c r="P10" s="5">
        <v>491</v>
      </c>
      <c r="Q10" s="5">
        <v>274</v>
      </c>
      <c r="R10" s="5">
        <v>120</v>
      </c>
      <c r="S10" s="5">
        <v>76</v>
      </c>
      <c r="T10" s="5">
        <v>41</v>
      </c>
      <c r="U10" s="5">
        <v>16</v>
      </c>
      <c r="V10" s="5">
        <v>4</v>
      </c>
      <c r="W10" s="5">
        <v>0</v>
      </c>
      <c r="X10" s="5">
        <v>0</v>
      </c>
      <c r="Y10" s="5">
        <v>0</v>
      </c>
      <c r="Z10" s="5">
        <v>1</v>
      </c>
      <c r="AA10" s="5">
        <v>4</v>
      </c>
      <c r="AB10" s="5">
        <v>8</v>
      </c>
      <c r="AC10" s="5">
        <v>163</v>
      </c>
      <c r="AD10" s="5">
        <v>1378</v>
      </c>
      <c r="AE10" s="5">
        <v>2487</v>
      </c>
      <c r="AF10" s="5">
        <v>2899</v>
      </c>
      <c r="AG10" s="5">
        <v>2641</v>
      </c>
      <c r="AH10" s="5">
        <v>2294</v>
      </c>
      <c r="AI10" s="5">
        <v>1976</v>
      </c>
      <c r="AJ10" s="5">
        <v>1469</v>
      </c>
      <c r="AK10" s="5">
        <v>933</v>
      </c>
      <c r="AL10" s="5">
        <v>564</v>
      </c>
      <c r="AM10" s="5">
        <v>243</v>
      </c>
      <c r="AN10" s="5">
        <v>113</v>
      </c>
      <c r="AO10" s="5">
        <v>64</v>
      </c>
      <c r="AP10" s="5">
        <v>16</v>
      </c>
      <c r="AQ10" s="5">
        <v>4</v>
      </c>
      <c r="AR10" s="5">
        <v>4</v>
      </c>
      <c r="AS10" s="5">
        <v>1</v>
      </c>
      <c r="AT10" s="5">
        <v>0</v>
      </c>
      <c r="AU10" s="5">
        <v>25099</v>
      </c>
      <c r="AV10" s="14">
        <f t="shared" si="0"/>
        <v>0.6463983105410904</v>
      </c>
    </row>
    <row r="11" spans="1:48" ht="12.75">
      <c r="A11" s="13">
        <v>1</v>
      </c>
      <c r="B11" s="4">
        <v>15</v>
      </c>
      <c r="C11" s="4" t="s">
        <v>25</v>
      </c>
      <c r="D11" s="4" t="s">
        <v>26</v>
      </c>
      <c r="E11" s="5">
        <v>1</v>
      </c>
      <c r="F11" s="5"/>
      <c r="G11" s="5">
        <v>3</v>
      </c>
      <c r="H11" s="5">
        <v>8</v>
      </c>
      <c r="I11" s="5">
        <v>71</v>
      </c>
      <c r="J11" s="5">
        <v>360</v>
      </c>
      <c r="K11" s="5">
        <v>475</v>
      </c>
      <c r="L11" s="5">
        <v>473</v>
      </c>
      <c r="M11" s="5">
        <v>421</v>
      </c>
      <c r="N11" s="5">
        <v>434</v>
      </c>
      <c r="O11" s="5">
        <v>436</v>
      </c>
      <c r="P11" s="5">
        <v>412</v>
      </c>
      <c r="Q11" s="5">
        <v>253</v>
      </c>
      <c r="R11" s="5">
        <v>104</v>
      </c>
      <c r="S11" s="5">
        <v>56</v>
      </c>
      <c r="T11" s="5">
        <v>27</v>
      </c>
      <c r="U11" s="5">
        <v>7</v>
      </c>
      <c r="V11" s="5">
        <v>6</v>
      </c>
      <c r="W11" s="5"/>
      <c r="X11" s="5"/>
      <c r="Y11" s="5"/>
      <c r="Z11" s="5"/>
      <c r="AA11" s="5">
        <v>2</v>
      </c>
      <c r="AB11" s="5">
        <v>4</v>
      </c>
      <c r="AC11" s="5">
        <v>24</v>
      </c>
      <c r="AD11" s="5">
        <v>370</v>
      </c>
      <c r="AE11" s="5">
        <v>853</v>
      </c>
      <c r="AF11" s="5">
        <v>1152</v>
      </c>
      <c r="AG11" s="5">
        <v>1218</v>
      </c>
      <c r="AH11" s="5">
        <v>1036</v>
      </c>
      <c r="AI11" s="5">
        <v>925</v>
      </c>
      <c r="AJ11" s="5">
        <v>712</v>
      </c>
      <c r="AK11" s="5">
        <v>550</v>
      </c>
      <c r="AL11" s="5">
        <v>403</v>
      </c>
      <c r="AM11" s="5">
        <v>206</v>
      </c>
      <c r="AN11" s="5">
        <v>107</v>
      </c>
      <c r="AO11" s="5">
        <v>34</v>
      </c>
      <c r="AP11" s="5">
        <v>13</v>
      </c>
      <c r="AQ11" s="5">
        <v>1</v>
      </c>
      <c r="AR11" s="5">
        <v>2</v>
      </c>
      <c r="AS11" s="5">
        <v>1</v>
      </c>
      <c r="AT11" s="5"/>
      <c r="AU11" s="5">
        <f t="shared" si="1"/>
        <v>11160</v>
      </c>
      <c r="AV11" s="14">
        <f t="shared" si="0"/>
        <v>0.28741404620258054</v>
      </c>
    </row>
    <row r="12" spans="1:48" ht="12.75">
      <c r="A12" s="13">
        <v>1</v>
      </c>
      <c r="B12" s="4">
        <v>15</v>
      </c>
      <c r="C12" s="4" t="s">
        <v>44</v>
      </c>
      <c r="D12" s="4" t="s">
        <v>45</v>
      </c>
      <c r="E12" s="5"/>
      <c r="F12" s="5"/>
      <c r="G12" s="5"/>
      <c r="H12" s="5"/>
      <c r="I12" s="5"/>
      <c r="J12" s="5"/>
      <c r="K12" s="5"/>
      <c r="L12" s="5">
        <v>1</v>
      </c>
      <c r="M12" s="5">
        <v>1</v>
      </c>
      <c r="N12" s="5">
        <v>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>
        <v>1</v>
      </c>
      <c r="AG12" s="5"/>
      <c r="AH12" s="5">
        <v>1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>
        <f t="shared" si="1"/>
        <v>5</v>
      </c>
      <c r="AV12" s="14">
        <f t="shared" si="0"/>
        <v>0.00012876973396172962</v>
      </c>
    </row>
    <row r="13" spans="1:48" ht="12.75">
      <c r="A13" s="15"/>
      <c r="B13" s="6"/>
      <c r="C13" s="6" t="s">
        <v>421</v>
      </c>
      <c r="D13" s="6"/>
      <c r="E13" s="7">
        <f aca="true" t="shared" si="2" ref="E13:AT13">SUM(E4:E12)</f>
        <v>2</v>
      </c>
      <c r="F13" s="7">
        <f t="shared" si="2"/>
        <v>0</v>
      </c>
      <c r="G13" s="7">
        <f t="shared" si="2"/>
        <v>4</v>
      </c>
      <c r="H13" s="7">
        <f t="shared" si="2"/>
        <v>78</v>
      </c>
      <c r="I13" s="7">
        <f t="shared" si="2"/>
        <v>677</v>
      </c>
      <c r="J13" s="7">
        <f t="shared" si="2"/>
        <v>1684</v>
      </c>
      <c r="K13" s="7">
        <f t="shared" si="2"/>
        <v>1877</v>
      </c>
      <c r="L13" s="7">
        <f t="shared" si="2"/>
        <v>1705</v>
      </c>
      <c r="M13" s="7">
        <f t="shared" si="2"/>
        <v>1397</v>
      </c>
      <c r="N13" s="7">
        <f t="shared" si="2"/>
        <v>1354</v>
      </c>
      <c r="O13" s="7">
        <f t="shared" si="2"/>
        <v>1188</v>
      </c>
      <c r="P13" s="7">
        <f t="shared" si="2"/>
        <v>919</v>
      </c>
      <c r="Q13" s="7">
        <f t="shared" si="2"/>
        <v>533</v>
      </c>
      <c r="R13" s="7">
        <f t="shared" si="2"/>
        <v>225</v>
      </c>
      <c r="S13" s="7">
        <f t="shared" si="2"/>
        <v>133</v>
      </c>
      <c r="T13" s="7">
        <f t="shared" si="2"/>
        <v>68</v>
      </c>
      <c r="U13" s="7">
        <f t="shared" si="2"/>
        <v>24</v>
      </c>
      <c r="V13" s="7">
        <f t="shared" si="2"/>
        <v>10</v>
      </c>
      <c r="W13" s="7">
        <f t="shared" si="2"/>
        <v>0</v>
      </c>
      <c r="X13" s="7">
        <f t="shared" si="2"/>
        <v>0</v>
      </c>
      <c r="Y13" s="7">
        <f t="shared" si="2"/>
        <v>0</v>
      </c>
      <c r="Z13" s="7">
        <f t="shared" si="2"/>
        <v>1</v>
      </c>
      <c r="AA13" s="7">
        <f t="shared" si="2"/>
        <v>6</v>
      </c>
      <c r="AB13" s="7">
        <f t="shared" si="2"/>
        <v>12</v>
      </c>
      <c r="AC13" s="7">
        <f t="shared" si="2"/>
        <v>222</v>
      </c>
      <c r="AD13" s="7">
        <f t="shared" si="2"/>
        <v>2020</v>
      </c>
      <c r="AE13" s="7">
        <f t="shared" si="2"/>
        <v>3674</v>
      </c>
      <c r="AF13" s="7">
        <f t="shared" si="2"/>
        <v>4453</v>
      </c>
      <c r="AG13" s="7">
        <f t="shared" si="2"/>
        <v>4236</v>
      </c>
      <c r="AH13" s="7">
        <f t="shared" si="2"/>
        <v>3617</v>
      </c>
      <c r="AI13" s="7">
        <f t="shared" si="2"/>
        <v>3090</v>
      </c>
      <c r="AJ13" s="7">
        <f t="shared" si="2"/>
        <v>2275</v>
      </c>
      <c r="AK13" s="7">
        <f t="shared" si="2"/>
        <v>1543</v>
      </c>
      <c r="AL13" s="7">
        <f t="shared" si="2"/>
        <v>989</v>
      </c>
      <c r="AM13" s="7">
        <f t="shared" si="2"/>
        <v>452</v>
      </c>
      <c r="AN13" s="7">
        <f t="shared" si="2"/>
        <v>220</v>
      </c>
      <c r="AO13" s="7">
        <f t="shared" si="2"/>
        <v>99</v>
      </c>
      <c r="AP13" s="7">
        <f t="shared" si="2"/>
        <v>29</v>
      </c>
      <c r="AQ13" s="7">
        <f t="shared" si="2"/>
        <v>5</v>
      </c>
      <c r="AR13" s="7">
        <f t="shared" si="2"/>
        <v>6</v>
      </c>
      <c r="AS13" s="7">
        <f t="shared" si="2"/>
        <v>2</v>
      </c>
      <c r="AT13" s="7">
        <f t="shared" si="2"/>
        <v>0</v>
      </c>
      <c r="AU13" s="7">
        <f t="shared" si="1"/>
        <v>38829</v>
      </c>
      <c r="AV13" s="16">
        <f t="shared" si="0"/>
        <v>1</v>
      </c>
    </row>
    <row r="14" spans="1:48" ht="12.75">
      <c r="A14" s="13">
        <v>2</v>
      </c>
      <c r="B14" s="4">
        <v>2</v>
      </c>
      <c r="C14" s="4" t="s">
        <v>23</v>
      </c>
      <c r="D14" s="4" t="s">
        <v>24</v>
      </c>
      <c r="E14" s="5">
        <v>3</v>
      </c>
      <c r="F14" s="5">
        <v>10</v>
      </c>
      <c r="G14" s="5">
        <v>6</v>
      </c>
      <c r="H14" s="5">
        <v>60</v>
      </c>
      <c r="I14" s="5">
        <v>560</v>
      </c>
      <c r="J14" s="5">
        <v>1715</v>
      </c>
      <c r="K14" s="5">
        <v>2127</v>
      </c>
      <c r="L14" s="5">
        <v>1762</v>
      </c>
      <c r="M14" s="5">
        <v>1310</v>
      </c>
      <c r="N14" s="5">
        <v>1201</v>
      </c>
      <c r="O14" s="5">
        <v>1025</v>
      </c>
      <c r="P14" s="5">
        <v>793</v>
      </c>
      <c r="Q14" s="5">
        <v>495</v>
      </c>
      <c r="R14" s="5">
        <v>245</v>
      </c>
      <c r="S14" s="5">
        <v>102</v>
      </c>
      <c r="T14" s="5">
        <v>65</v>
      </c>
      <c r="U14" s="5">
        <v>17</v>
      </c>
      <c r="V14" s="5">
        <v>6</v>
      </c>
      <c r="W14" s="5">
        <v>4</v>
      </c>
      <c r="X14" s="5"/>
      <c r="Y14" s="5"/>
      <c r="Z14" s="5">
        <v>7</v>
      </c>
      <c r="AA14" s="5">
        <v>7</v>
      </c>
      <c r="AB14" s="5">
        <v>12</v>
      </c>
      <c r="AC14" s="5">
        <v>255</v>
      </c>
      <c r="AD14" s="5">
        <v>2077</v>
      </c>
      <c r="AE14" s="5">
        <v>4079</v>
      </c>
      <c r="AF14" s="5">
        <v>5348</v>
      </c>
      <c r="AG14" s="5">
        <v>5055</v>
      </c>
      <c r="AH14" s="5">
        <v>4155</v>
      </c>
      <c r="AI14" s="5">
        <v>3505</v>
      </c>
      <c r="AJ14" s="5">
        <v>2687</v>
      </c>
      <c r="AK14" s="5">
        <v>1747</v>
      </c>
      <c r="AL14" s="5">
        <v>1001</v>
      </c>
      <c r="AM14" s="5">
        <v>408</v>
      </c>
      <c r="AN14" s="5">
        <v>189</v>
      </c>
      <c r="AO14" s="5">
        <v>80</v>
      </c>
      <c r="AP14" s="5">
        <v>33</v>
      </c>
      <c r="AQ14" s="5">
        <v>12</v>
      </c>
      <c r="AR14" s="5">
        <v>2</v>
      </c>
      <c r="AS14" s="5"/>
      <c r="AT14" s="5"/>
      <c r="AU14" s="5">
        <f t="shared" si="1"/>
        <v>42165</v>
      </c>
      <c r="AV14" s="14">
        <f aca="true" t="shared" si="3" ref="AV14:AV23">+AU14/$AU$23</f>
        <v>0.6215359669811321</v>
      </c>
    </row>
    <row r="15" spans="1:48" ht="12.75">
      <c r="A15" s="13">
        <v>2</v>
      </c>
      <c r="B15" s="4">
        <v>2</v>
      </c>
      <c r="C15" s="4" t="s">
        <v>23</v>
      </c>
      <c r="D15" s="4" t="s">
        <v>48</v>
      </c>
      <c r="E15" s="5"/>
      <c r="F15" s="5"/>
      <c r="G15" s="5"/>
      <c r="H15" s="5">
        <v>2</v>
      </c>
      <c r="I15" s="5">
        <v>4</v>
      </c>
      <c r="J15" s="5">
        <v>5</v>
      </c>
      <c r="K15" s="5">
        <v>8</v>
      </c>
      <c r="L15" s="5">
        <v>3</v>
      </c>
      <c r="M15" s="5">
        <v>8</v>
      </c>
      <c r="N15" s="5">
        <v>8</v>
      </c>
      <c r="O15" s="5">
        <v>4</v>
      </c>
      <c r="P15" s="5">
        <v>6</v>
      </c>
      <c r="Q15" s="5">
        <v>1</v>
      </c>
      <c r="R15" s="5"/>
      <c r="S15" s="5">
        <v>1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>
        <v>27</v>
      </c>
      <c r="AE15" s="5">
        <v>30</v>
      </c>
      <c r="AF15" s="5">
        <v>31</v>
      </c>
      <c r="AG15" s="5">
        <v>33</v>
      </c>
      <c r="AH15" s="5">
        <v>34</v>
      </c>
      <c r="AI15" s="5">
        <v>41</v>
      </c>
      <c r="AJ15" s="5">
        <v>25</v>
      </c>
      <c r="AK15" s="5">
        <v>19</v>
      </c>
      <c r="AL15" s="5">
        <v>7</v>
      </c>
      <c r="AM15" s="5">
        <v>2</v>
      </c>
      <c r="AN15" s="5"/>
      <c r="AO15" s="5">
        <v>1</v>
      </c>
      <c r="AP15" s="5"/>
      <c r="AQ15" s="5"/>
      <c r="AR15" s="5"/>
      <c r="AS15" s="5"/>
      <c r="AT15" s="5"/>
      <c r="AU15" s="5">
        <f t="shared" si="1"/>
        <v>300</v>
      </c>
      <c r="AV15" s="14">
        <f t="shared" si="3"/>
        <v>0.004422169811320755</v>
      </c>
    </row>
    <row r="16" spans="1:48" ht="12.75">
      <c r="A16" s="13">
        <v>2</v>
      </c>
      <c r="B16" s="4">
        <v>2</v>
      </c>
      <c r="C16" s="4" t="s">
        <v>23</v>
      </c>
      <c r="D16" s="4" t="s">
        <v>49</v>
      </c>
      <c r="E16" s="5"/>
      <c r="F16" s="5"/>
      <c r="G16" s="5"/>
      <c r="H16" s="5"/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2</v>
      </c>
      <c r="AE16" s="5">
        <v>5</v>
      </c>
      <c r="AF16" s="5">
        <v>6</v>
      </c>
      <c r="AG16" s="5">
        <v>8</v>
      </c>
      <c r="AH16" s="5">
        <v>11</v>
      </c>
      <c r="AI16" s="5">
        <v>3</v>
      </c>
      <c r="AJ16" s="5">
        <v>3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>
        <f t="shared" si="1"/>
        <v>43</v>
      </c>
      <c r="AV16" s="14">
        <f t="shared" si="3"/>
        <v>0.0006338443396226415</v>
      </c>
    </row>
    <row r="17" spans="1:48" ht="12.75">
      <c r="A17" s="13">
        <v>2</v>
      </c>
      <c r="B17" s="4">
        <v>2</v>
      </c>
      <c r="C17" s="4" t="s">
        <v>23</v>
      </c>
      <c r="D17" s="4" t="s">
        <v>50</v>
      </c>
      <c r="E17" s="5"/>
      <c r="F17" s="5"/>
      <c r="G17" s="5"/>
      <c r="H17" s="5"/>
      <c r="I17" s="5">
        <v>3</v>
      </c>
      <c r="J17" s="5">
        <v>6</v>
      </c>
      <c r="K17" s="5">
        <v>15</v>
      </c>
      <c r="L17" s="5">
        <v>10</v>
      </c>
      <c r="M17" s="5">
        <v>8</v>
      </c>
      <c r="N17" s="5">
        <v>12</v>
      </c>
      <c r="O17" s="5">
        <v>17</v>
      </c>
      <c r="P17" s="5">
        <v>11</v>
      </c>
      <c r="Q17" s="5">
        <v>6</v>
      </c>
      <c r="R17" s="5">
        <v>3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>
        <v>6</v>
      </c>
      <c r="AE17" s="5">
        <v>17</v>
      </c>
      <c r="AF17" s="5">
        <v>41</v>
      </c>
      <c r="AG17" s="5">
        <v>29</v>
      </c>
      <c r="AH17" s="5">
        <v>25</v>
      </c>
      <c r="AI17" s="5">
        <v>20</v>
      </c>
      <c r="AJ17" s="5">
        <v>26</v>
      </c>
      <c r="AK17" s="5">
        <v>24</v>
      </c>
      <c r="AL17" s="5">
        <v>23</v>
      </c>
      <c r="AM17" s="5">
        <v>8</v>
      </c>
      <c r="AN17" s="5">
        <v>3</v>
      </c>
      <c r="AO17" s="5"/>
      <c r="AP17" s="5">
        <v>1</v>
      </c>
      <c r="AQ17" s="5"/>
      <c r="AR17" s="5"/>
      <c r="AS17" s="5"/>
      <c r="AT17" s="5"/>
      <c r="AU17" s="5">
        <f t="shared" si="1"/>
        <v>314</v>
      </c>
      <c r="AV17" s="14">
        <f t="shared" si="3"/>
        <v>0.0046285377358490564</v>
      </c>
    </row>
    <row r="18" spans="1:48" ht="12.75">
      <c r="A18" s="13">
        <v>2</v>
      </c>
      <c r="B18" s="4">
        <v>2</v>
      </c>
      <c r="C18" s="4" t="s">
        <v>54</v>
      </c>
      <c r="D18" s="4" t="s">
        <v>55</v>
      </c>
      <c r="E18" s="5">
        <v>70</v>
      </c>
      <c r="F18" s="5">
        <v>91</v>
      </c>
      <c r="G18" s="5">
        <v>40</v>
      </c>
      <c r="H18" s="5">
        <v>26</v>
      </c>
      <c r="I18" s="5">
        <v>194</v>
      </c>
      <c r="J18" s="5">
        <v>728</v>
      </c>
      <c r="K18" s="5">
        <v>874</v>
      </c>
      <c r="L18" s="5">
        <v>629</v>
      </c>
      <c r="M18" s="5">
        <v>531</v>
      </c>
      <c r="N18" s="5">
        <v>473</v>
      </c>
      <c r="O18" s="5">
        <v>421</v>
      </c>
      <c r="P18" s="5">
        <v>302</v>
      </c>
      <c r="Q18" s="5">
        <v>167</v>
      </c>
      <c r="R18" s="5">
        <v>67</v>
      </c>
      <c r="S18" s="5">
        <v>19</v>
      </c>
      <c r="T18" s="5">
        <v>12</v>
      </c>
      <c r="U18" s="5">
        <v>6</v>
      </c>
      <c r="V18" s="5">
        <v>8</v>
      </c>
      <c r="W18" s="5">
        <v>3</v>
      </c>
      <c r="X18" s="5">
        <v>1</v>
      </c>
      <c r="Y18" s="5">
        <v>0</v>
      </c>
      <c r="Z18" s="5">
        <v>85</v>
      </c>
      <c r="AA18" s="5">
        <v>88</v>
      </c>
      <c r="AB18" s="5">
        <v>45</v>
      </c>
      <c r="AC18" s="5">
        <v>77</v>
      </c>
      <c r="AD18" s="5">
        <v>839</v>
      </c>
      <c r="AE18" s="5">
        <v>2111</v>
      </c>
      <c r="AF18" s="5">
        <v>2563</v>
      </c>
      <c r="AG18" s="5">
        <v>2263</v>
      </c>
      <c r="AH18" s="5">
        <v>2379</v>
      </c>
      <c r="AI18" s="5">
        <v>2278</v>
      </c>
      <c r="AJ18" s="5">
        <v>1953</v>
      </c>
      <c r="AK18" s="5">
        <v>1534</v>
      </c>
      <c r="AL18" s="5">
        <v>863</v>
      </c>
      <c r="AM18" s="5">
        <v>315</v>
      </c>
      <c r="AN18" s="5">
        <v>83</v>
      </c>
      <c r="AO18" s="5">
        <v>27</v>
      </c>
      <c r="AP18" s="5">
        <v>5</v>
      </c>
      <c r="AQ18" s="5">
        <v>0</v>
      </c>
      <c r="AR18" s="5">
        <v>1</v>
      </c>
      <c r="AS18" s="5">
        <v>0</v>
      </c>
      <c r="AT18" s="5">
        <v>0</v>
      </c>
      <c r="AU18" s="5">
        <v>22171</v>
      </c>
      <c r="AV18" s="14">
        <f t="shared" si="3"/>
        <v>0.3268130896226415</v>
      </c>
    </row>
    <row r="19" spans="1:48" ht="12.75">
      <c r="A19" s="13">
        <v>2</v>
      </c>
      <c r="B19" s="4">
        <v>2</v>
      </c>
      <c r="C19" s="4" t="s">
        <v>54</v>
      </c>
      <c r="D19" s="4" t="s">
        <v>56</v>
      </c>
      <c r="E19" s="5"/>
      <c r="F19" s="5"/>
      <c r="G19" s="5"/>
      <c r="H19" s="5"/>
      <c r="I19" s="5"/>
      <c r="J19" s="5"/>
      <c r="K19" s="5"/>
      <c r="L19" s="5">
        <v>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>
        <v>2</v>
      </c>
      <c r="AG19" s="5"/>
      <c r="AH19" s="5">
        <v>1</v>
      </c>
      <c r="AI19" s="5"/>
      <c r="AJ19" s="5">
        <v>1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f t="shared" si="1"/>
        <v>5</v>
      </c>
      <c r="AV19" s="14">
        <f t="shared" si="3"/>
        <v>7.370283018867924E-05</v>
      </c>
    </row>
    <row r="20" spans="1:48" ht="12.75">
      <c r="A20" s="13">
        <v>2</v>
      </c>
      <c r="B20" s="4">
        <v>2</v>
      </c>
      <c r="C20" s="4" t="s">
        <v>54</v>
      </c>
      <c r="D20" s="4" t="s">
        <v>57</v>
      </c>
      <c r="E20" s="5"/>
      <c r="F20" s="5"/>
      <c r="G20" s="5"/>
      <c r="H20" s="5"/>
      <c r="I20" s="5">
        <v>1</v>
      </c>
      <c r="J20" s="5">
        <v>5</v>
      </c>
      <c r="K20" s="5">
        <v>10</v>
      </c>
      <c r="L20" s="5">
        <v>4</v>
      </c>
      <c r="M20" s="5">
        <v>6</v>
      </c>
      <c r="N20" s="5">
        <v>4</v>
      </c>
      <c r="O20" s="5">
        <v>2</v>
      </c>
      <c r="P20" s="5">
        <v>2</v>
      </c>
      <c r="Q20" s="5">
        <v>1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8</v>
      </c>
      <c r="AE20" s="5">
        <v>8</v>
      </c>
      <c r="AF20" s="5">
        <v>10</v>
      </c>
      <c r="AG20" s="5">
        <v>13</v>
      </c>
      <c r="AH20" s="5">
        <v>7</v>
      </c>
      <c r="AI20" s="5">
        <v>7</v>
      </c>
      <c r="AJ20" s="5">
        <v>8</v>
      </c>
      <c r="AK20" s="5">
        <v>2</v>
      </c>
      <c r="AL20" s="5">
        <v>1</v>
      </c>
      <c r="AM20" s="5"/>
      <c r="AN20" s="5"/>
      <c r="AO20" s="5"/>
      <c r="AP20" s="5"/>
      <c r="AQ20" s="5"/>
      <c r="AR20" s="5"/>
      <c r="AS20" s="5"/>
      <c r="AT20" s="5"/>
      <c r="AU20" s="5">
        <f t="shared" si="1"/>
        <v>99</v>
      </c>
      <c r="AV20" s="14">
        <f t="shared" si="3"/>
        <v>0.001459316037735849</v>
      </c>
    </row>
    <row r="21" spans="1:48" ht="12.75">
      <c r="A21" s="13">
        <v>2</v>
      </c>
      <c r="B21" s="4">
        <v>2</v>
      </c>
      <c r="C21" s="4" t="s">
        <v>62</v>
      </c>
      <c r="D21" s="4" t="s">
        <v>63</v>
      </c>
      <c r="E21" s="5"/>
      <c r="F21" s="5"/>
      <c r="G21" s="5"/>
      <c r="H21" s="5"/>
      <c r="I21" s="5">
        <v>3</v>
      </c>
      <c r="J21" s="5">
        <v>13</v>
      </c>
      <c r="K21" s="5">
        <v>19</v>
      </c>
      <c r="L21" s="5">
        <v>17</v>
      </c>
      <c r="M21" s="5">
        <v>14</v>
      </c>
      <c r="N21" s="5">
        <v>12</v>
      </c>
      <c r="O21" s="5">
        <v>14</v>
      </c>
      <c r="P21" s="5">
        <v>12</v>
      </c>
      <c r="Q21" s="5">
        <v>3</v>
      </c>
      <c r="R21" s="5">
        <v>4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>
        <v>34</v>
      </c>
      <c r="AE21" s="5">
        <v>83</v>
      </c>
      <c r="AF21" s="5">
        <v>150</v>
      </c>
      <c r="AG21" s="5">
        <v>116</v>
      </c>
      <c r="AH21" s="5">
        <v>152</v>
      </c>
      <c r="AI21" s="5">
        <v>177</v>
      </c>
      <c r="AJ21" s="5">
        <v>165</v>
      </c>
      <c r="AK21" s="5">
        <v>105</v>
      </c>
      <c r="AL21" s="5">
        <v>56</v>
      </c>
      <c r="AM21" s="5">
        <v>12</v>
      </c>
      <c r="AN21" s="5">
        <v>3</v>
      </c>
      <c r="AO21" s="5"/>
      <c r="AP21" s="5"/>
      <c r="AQ21" s="5"/>
      <c r="AR21" s="5"/>
      <c r="AS21" s="5"/>
      <c r="AT21" s="5"/>
      <c r="AU21" s="5">
        <f t="shared" si="1"/>
        <v>1164</v>
      </c>
      <c r="AV21" s="14">
        <f t="shared" si="3"/>
        <v>0.017158018867924528</v>
      </c>
    </row>
    <row r="22" spans="1:48" ht="12.75">
      <c r="A22" s="13">
        <v>2</v>
      </c>
      <c r="B22" s="4">
        <v>2</v>
      </c>
      <c r="C22" s="4" t="s">
        <v>62</v>
      </c>
      <c r="D22" s="4" t="s">
        <v>64</v>
      </c>
      <c r="E22" s="5"/>
      <c r="F22" s="5"/>
      <c r="G22" s="5"/>
      <c r="H22" s="5">
        <v>1</v>
      </c>
      <c r="I22" s="5">
        <v>18</v>
      </c>
      <c r="J22" s="5">
        <v>42</v>
      </c>
      <c r="K22" s="5">
        <v>39</v>
      </c>
      <c r="L22" s="5">
        <v>38</v>
      </c>
      <c r="M22" s="5">
        <v>34</v>
      </c>
      <c r="N22" s="5">
        <v>33</v>
      </c>
      <c r="O22" s="5">
        <v>45</v>
      </c>
      <c r="P22" s="5">
        <v>38</v>
      </c>
      <c r="Q22" s="5">
        <v>26</v>
      </c>
      <c r="R22" s="5">
        <v>4</v>
      </c>
      <c r="S22" s="5">
        <v>3</v>
      </c>
      <c r="T22" s="5"/>
      <c r="U22" s="5"/>
      <c r="V22" s="5"/>
      <c r="W22" s="5"/>
      <c r="X22" s="5"/>
      <c r="Y22" s="5"/>
      <c r="Z22" s="5"/>
      <c r="AA22" s="5"/>
      <c r="AB22" s="5">
        <v>1</v>
      </c>
      <c r="AC22" s="5">
        <v>10</v>
      </c>
      <c r="AD22" s="5">
        <v>56</v>
      </c>
      <c r="AE22" s="5">
        <v>149</v>
      </c>
      <c r="AF22" s="5">
        <v>182</v>
      </c>
      <c r="AG22" s="5">
        <v>165</v>
      </c>
      <c r="AH22" s="5">
        <v>177</v>
      </c>
      <c r="AI22" s="5">
        <v>166</v>
      </c>
      <c r="AJ22" s="5">
        <v>145</v>
      </c>
      <c r="AK22" s="5">
        <v>119</v>
      </c>
      <c r="AL22" s="5">
        <v>54</v>
      </c>
      <c r="AM22" s="5">
        <v>16</v>
      </c>
      <c r="AN22" s="5">
        <v>13</v>
      </c>
      <c r="AO22" s="5">
        <v>5</v>
      </c>
      <c r="AP22" s="5"/>
      <c r="AQ22" s="5"/>
      <c r="AR22" s="5"/>
      <c r="AS22" s="5"/>
      <c r="AT22" s="5"/>
      <c r="AU22" s="5">
        <f t="shared" si="1"/>
        <v>1579</v>
      </c>
      <c r="AV22" s="14">
        <f t="shared" si="3"/>
        <v>0.023275353773584907</v>
      </c>
    </row>
    <row r="23" spans="1:48" ht="12.75">
      <c r="A23" s="15"/>
      <c r="B23" s="6"/>
      <c r="C23" s="6" t="s">
        <v>421</v>
      </c>
      <c r="D23" s="6"/>
      <c r="E23" s="7">
        <f aca="true" t="shared" si="4" ref="E23:AT23">SUM(E14:E22)</f>
        <v>73</v>
      </c>
      <c r="F23" s="7">
        <f t="shared" si="4"/>
        <v>101</v>
      </c>
      <c r="G23" s="7">
        <f t="shared" si="4"/>
        <v>46</v>
      </c>
      <c r="H23" s="7">
        <f t="shared" si="4"/>
        <v>89</v>
      </c>
      <c r="I23" s="7">
        <f t="shared" si="4"/>
        <v>784</v>
      </c>
      <c r="J23" s="7">
        <f t="shared" si="4"/>
        <v>2515</v>
      </c>
      <c r="K23" s="7">
        <f t="shared" si="4"/>
        <v>3093</v>
      </c>
      <c r="L23" s="7">
        <f t="shared" si="4"/>
        <v>2465</v>
      </c>
      <c r="M23" s="7">
        <f t="shared" si="4"/>
        <v>1912</v>
      </c>
      <c r="N23" s="7">
        <f t="shared" si="4"/>
        <v>1743</v>
      </c>
      <c r="O23" s="7">
        <f t="shared" si="4"/>
        <v>1528</v>
      </c>
      <c r="P23" s="7">
        <f t="shared" si="4"/>
        <v>1164</v>
      </c>
      <c r="Q23" s="7">
        <f t="shared" si="4"/>
        <v>699</v>
      </c>
      <c r="R23" s="7">
        <f t="shared" si="4"/>
        <v>323</v>
      </c>
      <c r="S23" s="7">
        <f t="shared" si="4"/>
        <v>125</v>
      </c>
      <c r="T23" s="7">
        <f t="shared" si="4"/>
        <v>77</v>
      </c>
      <c r="U23" s="7">
        <f t="shared" si="4"/>
        <v>23</v>
      </c>
      <c r="V23" s="7">
        <f t="shared" si="4"/>
        <v>14</v>
      </c>
      <c r="W23" s="7">
        <f t="shared" si="4"/>
        <v>7</v>
      </c>
      <c r="X23" s="7">
        <f t="shared" si="4"/>
        <v>1</v>
      </c>
      <c r="Y23" s="7">
        <f t="shared" si="4"/>
        <v>0</v>
      </c>
      <c r="Z23" s="7">
        <f t="shared" si="4"/>
        <v>92</v>
      </c>
      <c r="AA23" s="7">
        <f t="shared" si="4"/>
        <v>95</v>
      </c>
      <c r="AB23" s="7">
        <f t="shared" si="4"/>
        <v>58</v>
      </c>
      <c r="AC23" s="7">
        <f t="shared" si="4"/>
        <v>342</v>
      </c>
      <c r="AD23" s="7">
        <f t="shared" si="4"/>
        <v>3049</v>
      </c>
      <c r="AE23" s="7">
        <f t="shared" si="4"/>
        <v>6482</v>
      </c>
      <c r="AF23" s="7">
        <f t="shared" si="4"/>
        <v>8333</v>
      </c>
      <c r="AG23" s="7">
        <f t="shared" si="4"/>
        <v>7682</v>
      </c>
      <c r="AH23" s="7">
        <f t="shared" si="4"/>
        <v>6941</v>
      </c>
      <c r="AI23" s="7">
        <f t="shared" si="4"/>
        <v>6197</v>
      </c>
      <c r="AJ23" s="7">
        <f t="shared" si="4"/>
        <v>5013</v>
      </c>
      <c r="AK23" s="7">
        <f t="shared" si="4"/>
        <v>3550</v>
      </c>
      <c r="AL23" s="7">
        <f t="shared" si="4"/>
        <v>2005</v>
      </c>
      <c r="AM23" s="7">
        <f t="shared" si="4"/>
        <v>761</v>
      </c>
      <c r="AN23" s="7">
        <f t="shared" si="4"/>
        <v>291</v>
      </c>
      <c r="AO23" s="7">
        <f t="shared" si="4"/>
        <v>113</v>
      </c>
      <c r="AP23" s="7">
        <f t="shared" si="4"/>
        <v>39</v>
      </c>
      <c r="AQ23" s="7">
        <f t="shared" si="4"/>
        <v>12</v>
      </c>
      <c r="AR23" s="7">
        <f t="shared" si="4"/>
        <v>3</v>
      </c>
      <c r="AS23" s="7">
        <f t="shared" si="4"/>
        <v>0</v>
      </c>
      <c r="AT23" s="7">
        <f t="shared" si="4"/>
        <v>0</v>
      </c>
      <c r="AU23" s="7">
        <f t="shared" si="1"/>
        <v>67840</v>
      </c>
      <c r="AV23" s="16">
        <f t="shared" si="3"/>
        <v>1</v>
      </c>
    </row>
    <row r="24" spans="1:48" ht="12.75">
      <c r="A24" s="13">
        <v>3</v>
      </c>
      <c r="B24" s="4">
        <v>3</v>
      </c>
      <c r="C24" s="4" t="s">
        <v>51</v>
      </c>
      <c r="D24" s="4" t="s">
        <v>52</v>
      </c>
      <c r="E24" s="5"/>
      <c r="F24" s="5"/>
      <c r="G24" s="5"/>
      <c r="H24" s="5"/>
      <c r="I24" s="5">
        <v>2</v>
      </c>
      <c r="J24" s="5">
        <v>13</v>
      </c>
      <c r="K24" s="5">
        <v>19</v>
      </c>
      <c r="L24" s="5">
        <v>21</v>
      </c>
      <c r="M24" s="5">
        <v>18</v>
      </c>
      <c r="N24" s="5">
        <v>8</v>
      </c>
      <c r="O24" s="5">
        <v>15</v>
      </c>
      <c r="P24" s="5">
        <v>11</v>
      </c>
      <c r="Q24" s="5">
        <v>8</v>
      </c>
      <c r="R24" s="5">
        <v>5</v>
      </c>
      <c r="S24" s="5">
        <v>1</v>
      </c>
      <c r="T24" s="5">
        <v>1</v>
      </c>
      <c r="U24" s="5"/>
      <c r="V24" s="5"/>
      <c r="W24" s="5"/>
      <c r="X24" s="5"/>
      <c r="Y24" s="5"/>
      <c r="Z24" s="5"/>
      <c r="AA24" s="5"/>
      <c r="AB24" s="5"/>
      <c r="AC24" s="5"/>
      <c r="AD24" s="5">
        <v>21</v>
      </c>
      <c r="AE24" s="5">
        <v>75</v>
      </c>
      <c r="AF24" s="5">
        <v>103</v>
      </c>
      <c r="AG24" s="5">
        <v>78</v>
      </c>
      <c r="AH24" s="5">
        <v>55</v>
      </c>
      <c r="AI24" s="5">
        <v>46</v>
      </c>
      <c r="AJ24" s="5">
        <v>34</v>
      </c>
      <c r="AK24" s="5">
        <v>29</v>
      </c>
      <c r="AL24" s="5">
        <v>20</v>
      </c>
      <c r="AM24" s="5">
        <v>6</v>
      </c>
      <c r="AN24" s="5">
        <v>2</v>
      </c>
      <c r="AO24" s="5">
        <v>1</v>
      </c>
      <c r="AP24" s="5"/>
      <c r="AQ24" s="5"/>
      <c r="AR24" s="5"/>
      <c r="AS24" s="5"/>
      <c r="AT24" s="5"/>
      <c r="AU24" s="5">
        <f t="shared" si="1"/>
        <v>592</v>
      </c>
      <c r="AV24" s="14">
        <f aca="true" t="shared" si="5" ref="AV24:AV33">+AU24/$AU$33</f>
        <v>0.03558119966342108</v>
      </c>
    </row>
    <row r="25" spans="1:48" ht="12.75">
      <c r="A25" s="13">
        <v>3</v>
      </c>
      <c r="B25" s="4">
        <v>3</v>
      </c>
      <c r="C25" s="4" t="s">
        <v>51</v>
      </c>
      <c r="D25" s="4" t="s">
        <v>53</v>
      </c>
      <c r="E25" s="5"/>
      <c r="F25" s="5"/>
      <c r="G25" s="5"/>
      <c r="H25" s="5"/>
      <c r="I25" s="5">
        <v>7</v>
      </c>
      <c r="J25" s="5">
        <v>44</v>
      </c>
      <c r="K25" s="5">
        <v>73</v>
      </c>
      <c r="L25" s="5">
        <v>45</v>
      </c>
      <c r="M25" s="5">
        <v>35</v>
      </c>
      <c r="N25" s="5">
        <v>44</v>
      </c>
      <c r="O25" s="5">
        <v>37</v>
      </c>
      <c r="P25" s="5">
        <v>28</v>
      </c>
      <c r="Q25" s="5">
        <v>13</v>
      </c>
      <c r="R25" s="5">
        <v>5</v>
      </c>
      <c r="S25" s="5">
        <v>1</v>
      </c>
      <c r="T25" s="5"/>
      <c r="U25" s="5"/>
      <c r="V25" s="5"/>
      <c r="W25" s="5"/>
      <c r="X25" s="5"/>
      <c r="Y25" s="5"/>
      <c r="Z25" s="5"/>
      <c r="AA25" s="5">
        <v>1</v>
      </c>
      <c r="AB25" s="5"/>
      <c r="AC25" s="5"/>
      <c r="AD25" s="5">
        <v>22</v>
      </c>
      <c r="AE25" s="5">
        <v>122</v>
      </c>
      <c r="AF25" s="5">
        <v>229</v>
      </c>
      <c r="AG25" s="5">
        <v>171</v>
      </c>
      <c r="AH25" s="5">
        <v>190</v>
      </c>
      <c r="AI25" s="5">
        <v>275</v>
      </c>
      <c r="AJ25" s="5">
        <v>345</v>
      </c>
      <c r="AK25" s="5">
        <v>270</v>
      </c>
      <c r="AL25" s="5">
        <v>108</v>
      </c>
      <c r="AM25" s="5">
        <v>22</v>
      </c>
      <c r="AN25" s="5">
        <v>3</v>
      </c>
      <c r="AO25" s="5"/>
      <c r="AP25" s="5"/>
      <c r="AQ25" s="5"/>
      <c r="AR25" s="5"/>
      <c r="AS25" s="5"/>
      <c r="AT25" s="5"/>
      <c r="AU25" s="5">
        <f t="shared" si="1"/>
        <v>2090</v>
      </c>
      <c r="AV25" s="14">
        <f t="shared" si="5"/>
        <v>0.1256160596225508</v>
      </c>
    </row>
    <row r="26" spans="1:48" ht="12.75">
      <c r="A26" s="13">
        <v>3</v>
      </c>
      <c r="B26" s="4">
        <v>3</v>
      </c>
      <c r="C26" s="4" t="s">
        <v>29</v>
      </c>
      <c r="D26" s="4" t="s">
        <v>65</v>
      </c>
      <c r="E26" s="5"/>
      <c r="F26" s="5"/>
      <c r="G26" s="5"/>
      <c r="H26" s="5"/>
      <c r="I26" s="5">
        <v>2</v>
      </c>
      <c r="J26" s="5">
        <v>11</v>
      </c>
      <c r="K26" s="5">
        <v>14</v>
      </c>
      <c r="L26" s="5">
        <v>16</v>
      </c>
      <c r="M26" s="5">
        <v>22</v>
      </c>
      <c r="N26" s="5">
        <v>26</v>
      </c>
      <c r="O26" s="5">
        <v>16</v>
      </c>
      <c r="P26" s="5">
        <v>8</v>
      </c>
      <c r="Q26" s="5">
        <v>8</v>
      </c>
      <c r="R26" s="5"/>
      <c r="S26" s="5">
        <v>2</v>
      </c>
      <c r="T26" s="5">
        <v>1</v>
      </c>
      <c r="U26" s="5"/>
      <c r="V26" s="5"/>
      <c r="W26" s="5"/>
      <c r="X26" s="5"/>
      <c r="Y26" s="5"/>
      <c r="Z26" s="5"/>
      <c r="AA26" s="5"/>
      <c r="AB26" s="5"/>
      <c r="AC26" s="5"/>
      <c r="AD26" s="5">
        <v>8</v>
      </c>
      <c r="AE26" s="5">
        <v>31</v>
      </c>
      <c r="AF26" s="5">
        <v>34</v>
      </c>
      <c r="AG26" s="5">
        <v>55</v>
      </c>
      <c r="AH26" s="5">
        <v>41</v>
      </c>
      <c r="AI26" s="5">
        <v>44</v>
      </c>
      <c r="AJ26" s="5">
        <v>36</v>
      </c>
      <c r="AK26" s="5">
        <v>19</v>
      </c>
      <c r="AL26" s="5">
        <v>9</v>
      </c>
      <c r="AM26" s="5">
        <v>7</v>
      </c>
      <c r="AN26" s="5">
        <v>3</v>
      </c>
      <c r="AO26" s="5"/>
      <c r="AP26" s="5"/>
      <c r="AQ26" s="5"/>
      <c r="AR26" s="5"/>
      <c r="AS26" s="5"/>
      <c r="AT26" s="5"/>
      <c r="AU26" s="5">
        <f t="shared" si="1"/>
        <v>413</v>
      </c>
      <c r="AV26" s="14">
        <f t="shared" si="5"/>
        <v>0.024822695035460994</v>
      </c>
    </row>
    <row r="27" spans="1:48" ht="12.75">
      <c r="A27" s="13">
        <v>3</v>
      </c>
      <c r="B27" s="4">
        <v>3</v>
      </c>
      <c r="C27" s="4" t="s">
        <v>29</v>
      </c>
      <c r="D27" s="4" t="s">
        <v>30</v>
      </c>
      <c r="E27" s="5">
        <v>0</v>
      </c>
      <c r="F27" s="5">
        <v>3</v>
      </c>
      <c r="G27" s="5">
        <v>0</v>
      </c>
      <c r="H27" s="5">
        <v>9</v>
      </c>
      <c r="I27" s="5">
        <v>64</v>
      </c>
      <c r="J27" s="5">
        <v>324</v>
      </c>
      <c r="K27" s="5">
        <v>474</v>
      </c>
      <c r="L27" s="5">
        <v>466</v>
      </c>
      <c r="M27" s="5">
        <v>399</v>
      </c>
      <c r="N27" s="5">
        <v>369</v>
      </c>
      <c r="O27" s="5">
        <v>283</v>
      </c>
      <c r="P27" s="5">
        <v>216</v>
      </c>
      <c r="Q27" s="5">
        <v>109</v>
      </c>
      <c r="R27" s="5">
        <v>50</v>
      </c>
      <c r="S27" s="5">
        <v>16</v>
      </c>
      <c r="T27" s="5">
        <v>5</v>
      </c>
      <c r="U27" s="5">
        <v>6</v>
      </c>
      <c r="V27" s="5">
        <v>0</v>
      </c>
      <c r="W27" s="5">
        <v>0</v>
      </c>
      <c r="X27" s="5">
        <v>0</v>
      </c>
      <c r="Y27" s="5">
        <v>0</v>
      </c>
      <c r="Z27" s="5">
        <v>2</v>
      </c>
      <c r="AA27" s="5">
        <v>1</v>
      </c>
      <c r="AB27" s="5">
        <v>2</v>
      </c>
      <c r="AC27" s="5">
        <v>15</v>
      </c>
      <c r="AD27" s="5">
        <v>289</v>
      </c>
      <c r="AE27" s="5">
        <v>815</v>
      </c>
      <c r="AF27" s="5">
        <v>1294</v>
      </c>
      <c r="AG27" s="5">
        <v>1293</v>
      </c>
      <c r="AH27" s="5">
        <v>1219</v>
      </c>
      <c r="AI27" s="5">
        <v>1072</v>
      </c>
      <c r="AJ27" s="5">
        <v>802</v>
      </c>
      <c r="AK27" s="5">
        <v>487</v>
      </c>
      <c r="AL27" s="5">
        <v>290</v>
      </c>
      <c r="AM27" s="5">
        <v>98</v>
      </c>
      <c r="AN27" s="5">
        <v>26</v>
      </c>
      <c r="AO27" s="5">
        <v>15</v>
      </c>
      <c r="AP27" s="5">
        <v>2</v>
      </c>
      <c r="AQ27" s="5">
        <v>1</v>
      </c>
      <c r="AR27" s="5">
        <v>0</v>
      </c>
      <c r="AS27" s="5">
        <v>0</v>
      </c>
      <c r="AT27" s="5">
        <v>0</v>
      </c>
      <c r="AU27" s="5">
        <v>10516</v>
      </c>
      <c r="AV27" s="14">
        <f t="shared" si="5"/>
        <v>0.6320471210482029</v>
      </c>
    </row>
    <row r="28" spans="1:48" ht="12.75">
      <c r="A28" s="13">
        <v>3</v>
      </c>
      <c r="B28" s="4">
        <v>3</v>
      </c>
      <c r="C28" s="4" t="s">
        <v>29</v>
      </c>
      <c r="D28" s="4" t="s">
        <v>66</v>
      </c>
      <c r="E28" s="5"/>
      <c r="F28" s="5"/>
      <c r="G28" s="5"/>
      <c r="H28" s="5"/>
      <c r="I28" s="5">
        <v>3</v>
      </c>
      <c r="J28" s="5">
        <v>3</v>
      </c>
      <c r="K28" s="5">
        <v>4</v>
      </c>
      <c r="L28" s="5">
        <v>7</v>
      </c>
      <c r="M28" s="5">
        <v>4</v>
      </c>
      <c r="N28" s="5">
        <v>2</v>
      </c>
      <c r="O28" s="5">
        <v>3</v>
      </c>
      <c r="P28" s="5">
        <v>1</v>
      </c>
      <c r="Q28" s="5">
        <v>1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>
        <v>12</v>
      </c>
      <c r="AE28" s="5">
        <v>29</v>
      </c>
      <c r="AF28" s="5">
        <v>35</v>
      </c>
      <c r="AG28" s="5">
        <v>32</v>
      </c>
      <c r="AH28" s="5">
        <v>16</v>
      </c>
      <c r="AI28" s="5">
        <v>26</v>
      </c>
      <c r="AJ28" s="5">
        <v>15</v>
      </c>
      <c r="AK28" s="5">
        <v>9</v>
      </c>
      <c r="AL28" s="5">
        <v>2</v>
      </c>
      <c r="AM28" s="5"/>
      <c r="AN28" s="5">
        <v>1</v>
      </c>
      <c r="AO28" s="5"/>
      <c r="AP28" s="5"/>
      <c r="AQ28" s="5"/>
      <c r="AR28" s="5"/>
      <c r="AS28" s="5"/>
      <c r="AT28" s="5"/>
      <c r="AU28" s="5">
        <f t="shared" si="1"/>
        <v>205</v>
      </c>
      <c r="AV28" s="14">
        <f t="shared" si="5"/>
        <v>0.012321192451015747</v>
      </c>
    </row>
    <row r="29" spans="1:48" ht="12.75">
      <c r="A29" s="13">
        <v>3</v>
      </c>
      <c r="B29" s="4">
        <v>3</v>
      </c>
      <c r="C29" s="4" t="s">
        <v>67</v>
      </c>
      <c r="D29" s="4" t="s">
        <v>68</v>
      </c>
      <c r="E29" s="5"/>
      <c r="F29" s="5"/>
      <c r="G29" s="5"/>
      <c r="H29" s="5"/>
      <c r="I29" s="5"/>
      <c r="J29" s="5">
        <v>1</v>
      </c>
      <c r="K29" s="5">
        <v>1</v>
      </c>
      <c r="L29" s="5">
        <v>1</v>
      </c>
      <c r="M29" s="5"/>
      <c r="N29" s="5"/>
      <c r="O29" s="5"/>
      <c r="P29" s="5">
        <v>2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>
        <v>1</v>
      </c>
      <c r="AG29" s="5">
        <v>1</v>
      </c>
      <c r="AH29" s="5">
        <v>1</v>
      </c>
      <c r="AI29" s="5">
        <v>1</v>
      </c>
      <c r="AJ29" s="5">
        <v>1</v>
      </c>
      <c r="AK29" s="5"/>
      <c r="AL29" s="5">
        <v>1</v>
      </c>
      <c r="AM29" s="5"/>
      <c r="AN29" s="5"/>
      <c r="AO29" s="5"/>
      <c r="AP29" s="5"/>
      <c r="AQ29" s="5"/>
      <c r="AR29" s="5"/>
      <c r="AS29" s="5"/>
      <c r="AT29" s="5"/>
      <c r="AU29" s="5">
        <f t="shared" si="1"/>
        <v>11</v>
      </c>
      <c r="AV29" s="14">
        <f t="shared" si="5"/>
        <v>0.000661137155908162</v>
      </c>
    </row>
    <row r="30" spans="1:48" ht="12.75">
      <c r="A30" s="13">
        <v>3</v>
      </c>
      <c r="B30" s="4">
        <v>3</v>
      </c>
      <c r="C30" s="4" t="s">
        <v>67</v>
      </c>
      <c r="D30" s="4" t="s">
        <v>69</v>
      </c>
      <c r="E30" s="5"/>
      <c r="F30" s="5"/>
      <c r="G30" s="5"/>
      <c r="H30" s="5"/>
      <c r="I30" s="5">
        <v>1</v>
      </c>
      <c r="J30" s="5">
        <v>2</v>
      </c>
      <c r="K30" s="5">
        <v>3</v>
      </c>
      <c r="L30" s="5">
        <v>1</v>
      </c>
      <c r="M30" s="5">
        <v>1</v>
      </c>
      <c r="N30" s="5">
        <v>2</v>
      </c>
      <c r="O30" s="5"/>
      <c r="P30" s="5">
        <v>3</v>
      </c>
      <c r="Q30" s="5">
        <v>1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>
        <v>2</v>
      </c>
      <c r="AE30" s="5">
        <v>12</v>
      </c>
      <c r="AF30" s="5">
        <v>13</v>
      </c>
      <c r="AG30" s="5">
        <v>12</v>
      </c>
      <c r="AH30" s="5">
        <v>10</v>
      </c>
      <c r="AI30" s="5">
        <v>8</v>
      </c>
      <c r="AJ30" s="5">
        <v>9</v>
      </c>
      <c r="AK30" s="5">
        <v>9</v>
      </c>
      <c r="AL30" s="5">
        <v>1</v>
      </c>
      <c r="AM30" s="5">
        <v>2</v>
      </c>
      <c r="AN30" s="5"/>
      <c r="AO30" s="5"/>
      <c r="AP30" s="5"/>
      <c r="AQ30" s="5"/>
      <c r="AR30" s="5"/>
      <c r="AS30" s="5"/>
      <c r="AT30" s="5"/>
      <c r="AU30" s="5">
        <f t="shared" si="1"/>
        <v>92</v>
      </c>
      <c r="AV30" s="14">
        <f t="shared" si="5"/>
        <v>0.005529510758504628</v>
      </c>
    </row>
    <row r="31" spans="1:48" ht="12.75">
      <c r="A31" s="13">
        <v>3</v>
      </c>
      <c r="B31" s="4">
        <v>3</v>
      </c>
      <c r="C31" s="4" t="s">
        <v>67</v>
      </c>
      <c r="D31" s="4" t="s">
        <v>70</v>
      </c>
      <c r="E31" s="5"/>
      <c r="F31" s="5"/>
      <c r="G31" s="5"/>
      <c r="H31" s="5"/>
      <c r="I31" s="5">
        <v>1</v>
      </c>
      <c r="J31" s="5">
        <v>11</v>
      </c>
      <c r="K31" s="5">
        <v>3</v>
      </c>
      <c r="L31" s="5">
        <v>4</v>
      </c>
      <c r="M31" s="5">
        <v>4</v>
      </c>
      <c r="N31" s="5">
        <v>2</v>
      </c>
      <c r="O31" s="5">
        <v>4</v>
      </c>
      <c r="P31" s="5">
        <v>4</v>
      </c>
      <c r="Q31" s="5">
        <v>2</v>
      </c>
      <c r="R31" s="5"/>
      <c r="S31" s="5">
        <v>1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>
        <v>7</v>
      </c>
      <c r="AE31" s="5">
        <v>28</v>
      </c>
      <c r="AF31" s="5">
        <v>24</v>
      </c>
      <c r="AG31" s="5">
        <v>27</v>
      </c>
      <c r="AH31" s="5">
        <v>29</v>
      </c>
      <c r="AI31" s="5">
        <v>44</v>
      </c>
      <c r="AJ31" s="5">
        <v>39</v>
      </c>
      <c r="AK31" s="5">
        <v>47</v>
      </c>
      <c r="AL31" s="5">
        <v>23</v>
      </c>
      <c r="AM31" s="5">
        <v>5</v>
      </c>
      <c r="AN31" s="5"/>
      <c r="AO31" s="5">
        <v>1</v>
      </c>
      <c r="AP31" s="5"/>
      <c r="AQ31" s="5"/>
      <c r="AR31" s="5"/>
      <c r="AS31" s="5"/>
      <c r="AT31" s="5"/>
      <c r="AU31" s="5">
        <f t="shared" si="1"/>
        <v>310</v>
      </c>
      <c r="AV31" s="14">
        <f t="shared" si="5"/>
        <v>0.0186320471210482</v>
      </c>
    </row>
    <row r="32" spans="1:48" ht="12.75">
      <c r="A32" s="13">
        <v>3</v>
      </c>
      <c r="B32" s="4">
        <v>3</v>
      </c>
      <c r="C32" s="4" t="s">
        <v>67</v>
      </c>
      <c r="D32" s="4" t="s">
        <v>71</v>
      </c>
      <c r="E32" s="5"/>
      <c r="F32" s="5"/>
      <c r="G32" s="5">
        <v>1</v>
      </c>
      <c r="H32" s="5">
        <v>1</v>
      </c>
      <c r="I32" s="5">
        <v>12</v>
      </c>
      <c r="J32" s="5">
        <v>65</v>
      </c>
      <c r="K32" s="5">
        <v>57</v>
      </c>
      <c r="L32" s="5">
        <v>73</v>
      </c>
      <c r="M32" s="5">
        <v>70</v>
      </c>
      <c r="N32" s="5">
        <v>74</v>
      </c>
      <c r="O32" s="5">
        <v>73</v>
      </c>
      <c r="P32" s="5">
        <v>49</v>
      </c>
      <c r="Q32" s="5">
        <v>23</v>
      </c>
      <c r="R32" s="5">
        <v>9</v>
      </c>
      <c r="S32" s="5">
        <v>1</v>
      </c>
      <c r="T32" s="5">
        <v>2</v>
      </c>
      <c r="U32" s="5">
        <v>2</v>
      </c>
      <c r="V32" s="5"/>
      <c r="W32" s="5"/>
      <c r="X32" s="5"/>
      <c r="Y32" s="5"/>
      <c r="Z32" s="5">
        <v>1</v>
      </c>
      <c r="AA32" s="5"/>
      <c r="AB32" s="5"/>
      <c r="AC32" s="5">
        <v>7</v>
      </c>
      <c r="AD32" s="5">
        <v>88</v>
      </c>
      <c r="AE32" s="5">
        <v>205</v>
      </c>
      <c r="AF32" s="5">
        <v>256</v>
      </c>
      <c r="AG32" s="5">
        <v>235</v>
      </c>
      <c r="AH32" s="5">
        <v>300</v>
      </c>
      <c r="AI32" s="5">
        <v>246</v>
      </c>
      <c r="AJ32" s="5">
        <v>235</v>
      </c>
      <c r="AK32" s="5">
        <v>198</v>
      </c>
      <c r="AL32" s="5">
        <v>85</v>
      </c>
      <c r="AM32" s="5">
        <v>27</v>
      </c>
      <c r="AN32" s="5">
        <v>5</v>
      </c>
      <c r="AO32" s="5">
        <v>3</v>
      </c>
      <c r="AP32" s="5">
        <v>4</v>
      </c>
      <c r="AQ32" s="5">
        <v>1</v>
      </c>
      <c r="AR32" s="5">
        <v>1</v>
      </c>
      <c r="AS32" s="5"/>
      <c r="AT32" s="5"/>
      <c r="AU32" s="5">
        <f t="shared" si="1"/>
        <v>2409</v>
      </c>
      <c r="AV32" s="14">
        <f t="shared" si="5"/>
        <v>0.1447890371438875</v>
      </c>
    </row>
    <row r="33" spans="1:48" ht="12.75">
      <c r="A33" s="15"/>
      <c r="B33" s="6"/>
      <c r="C33" s="6" t="s">
        <v>421</v>
      </c>
      <c r="D33" s="6"/>
      <c r="E33" s="7">
        <f aca="true" t="shared" si="6" ref="E33:AT33">SUM(E24:E32)</f>
        <v>0</v>
      </c>
      <c r="F33" s="7">
        <f t="shared" si="6"/>
        <v>3</v>
      </c>
      <c r="G33" s="7">
        <f t="shared" si="6"/>
        <v>1</v>
      </c>
      <c r="H33" s="7">
        <f t="shared" si="6"/>
        <v>10</v>
      </c>
      <c r="I33" s="7">
        <f t="shared" si="6"/>
        <v>92</v>
      </c>
      <c r="J33" s="7">
        <f t="shared" si="6"/>
        <v>474</v>
      </c>
      <c r="K33" s="7">
        <f t="shared" si="6"/>
        <v>648</v>
      </c>
      <c r="L33" s="7">
        <f t="shared" si="6"/>
        <v>634</v>
      </c>
      <c r="M33" s="7">
        <f t="shared" si="6"/>
        <v>553</v>
      </c>
      <c r="N33" s="7">
        <f t="shared" si="6"/>
        <v>527</v>
      </c>
      <c r="O33" s="7">
        <f t="shared" si="6"/>
        <v>431</v>
      </c>
      <c r="P33" s="7">
        <f t="shared" si="6"/>
        <v>322</v>
      </c>
      <c r="Q33" s="7">
        <f t="shared" si="6"/>
        <v>165</v>
      </c>
      <c r="R33" s="7">
        <f t="shared" si="6"/>
        <v>69</v>
      </c>
      <c r="S33" s="7">
        <f t="shared" si="6"/>
        <v>22</v>
      </c>
      <c r="T33" s="7">
        <f t="shared" si="6"/>
        <v>9</v>
      </c>
      <c r="U33" s="7">
        <f t="shared" si="6"/>
        <v>8</v>
      </c>
      <c r="V33" s="7">
        <f t="shared" si="6"/>
        <v>0</v>
      </c>
      <c r="W33" s="7">
        <f t="shared" si="6"/>
        <v>0</v>
      </c>
      <c r="X33" s="7">
        <f t="shared" si="6"/>
        <v>0</v>
      </c>
      <c r="Y33" s="7">
        <f t="shared" si="6"/>
        <v>0</v>
      </c>
      <c r="Z33" s="7">
        <f t="shared" si="6"/>
        <v>3</v>
      </c>
      <c r="AA33" s="7">
        <f t="shared" si="6"/>
        <v>2</v>
      </c>
      <c r="AB33" s="7">
        <f t="shared" si="6"/>
        <v>2</v>
      </c>
      <c r="AC33" s="7">
        <f t="shared" si="6"/>
        <v>22</v>
      </c>
      <c r="AD33" s="7">
        <f t="shared" si="6"/>
        <v>449</v>
      </c>
      <c r="AE33" s="7">
        <f t="shared" si="6"/>
        <v>1317</v>
      </c>
      <c r="AF33" s="7">
        <f t="shared" si="6"/>
        <v>1989</v>
      </c>
      <c r="AG33" s="7">
        <f t="shared" si="6"/>
        <v>1904</v>
      </c>
      <c r="AH33" s="7">
        <f t="shared" si="6"/>
        <v>1861</v>
      </c>
      <c r="AI33" s="7">
        <f t="shared" si="6"/>
        <v>1762</v>
      </c>
      <c r="AJ33" s="7">
        <f t="shared" si="6"/>
        <v>1516</v>
      </c>
      <c r="AK33" s="7">
        <f t="shared" si="6"/>
        <v>1068</v>
      </c>
      <c r="AL33" s="7">
        <f t="shared" si="6"/>
        <v>539</v>
      </c>
      <c r="AM33" s="7">
        <f t="shared" si="6"/>
        <v>167</v>
      </c>
      <c r="AN33" s="7">
        <f t="shared" si="6"/>
        <v>40</v>
      </c>
      <c r="AO33" s="7">
        <f t="shared" si="6"/>
        <v>20</v>
      </c>
      <c r="AP33" s="7">
        <f t="shared" si="6"/>
        <v>6</v>
      </c>
      <c r="AQ33" s="7">
        <f t="shared" si="6"/>
        <v>2</v>
      </c>
      <c r="AR33" s="7">
        <f t="shared" si="6"/>
        <v>1</v>
      </c>
      <c r="AS33" s="7">
        <f t="shared" si="6"/>
        <v>0</v>
      </c>
      <c r="AT33" s="7">
        <f t="shared" si="6"/>
        <v>0</v>
      </c>
      <c r="AU33" s="7">
        <f t="shared" si="1"/>
        <v>16638</v>
      </c>
      <c r="AV33" s="16">
        <f t="shared" si="5"/>
        <v>1</v>
      </c>
    </row>
    <row r="34" spans="1:48" ht="12.75">
      <c r="A34" s="13">
        <v>4</v>
      </c>
      <c r="B34" s="4">
        <v>4</v>
      </c>
      <c r="C34" s="4" t="s">
        <v>75</v>
      </c>
      <c r="D34" s="4" t="s">
        <v>76</v>
      </c>
      <c r="E34" s="5"/>
      <c r="F34" s="5"/>
      <c r="G34" s="5"/>
      <c r="H34" s="5"/>
      <c r="I34" s="5"/>
      <c r="J34" s="5">
        <v>2</v>
      </c>
      <c r="K34" s="5">
        <v>1</v>
      </c>
      <c r="L34" s="5"/>
      <c r="M34" s="5">
        <v>1</v>
      </c>
      <c r="N34" s="5">
        <v>2</v>
      </c>
      <c r="O34" s="5">
        <v>3</v>
      </c>
      <c r="P34" s="5">
        <v>1</v>
      </c>
      <c r="Q34" s="5">
        <v>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>
        <v>4</v>
      </c>
      <c r="AG34" s="5">
        <v>1</v>
      </c>
      <c r="AH34" s="5"/>
      <c r="AI34" s="5">
        <v>3</v>
      </c>
      <c r="AJ34" s="5">
        <v>2</v>
      </c>
      <c r="AK34" s="5"/>
      <c r="AL34" s="5">
        <v>1</v>
      </c>
      <c r="AM34" s="5"/>
      <c r="AN34" s="5"/>
      <c r="AO34" s="5"/>
      <c r="AP34" s="5"/>
      <c r="AQ34" s="5"/>
      <c r="AR34" s="5"/>
      <c r="AS34" s="5"/>
      <c r="AT34" s="5"/>
      <c r="AU34" s="5">
        <f t="shared" si="1"/>
        <v>23</v>
      </c>
      <c r="AV34" s="14">
        <f aca="true" t="shared" si="7" ref="AV34:AV49">+AU34/$AU$49</f>
        <v>0.0009917212832011037</v>
      </c>
    </row>
    <row r="35" spans="1:48" ht="12.75">
      <c r="A35" s="13">
        <v>4</v>
      </c>
      <c r="B35" s="4">
        <v>4</v>
      </c>
      <c r="C35" s="4" t="s">
        <v>75</v>
      </c>
      <c r="D35" s="4" t="s">
        <v>77</v>
      </c>
      <c r="E35" s="5"/>
      <c r="F35" s="5"/>
      <c r="G35" s="5"/>
      <c r="H35" s="5"/>
      <c r="I35" s="5">
        <v>2</v>
      </c>
      <c r="J35" s="5">
        <v>24</v>
      </c>
      <c r="K35" s="5">
        <v>24</v>
      </c>
      <c r="L35" s="5">
        <v>21</v>
      </c>
      <c r="M35" s="5">
        <v>16</v>
      </c>
      <c r="N35" s="5">
        <v>22</v>
      </c>
      <c r="O35" s="5">
        <v>36</v>
      </c>
      <c r="P35" s="5">
        <v>32</v>
      </c>
      <c r="Q35" s="5">
        <v>15</v>
      </c>
      <c r="R35" s="5">
        <v>2</v>
      </c>
      <c r="S35" s="5">
        <v>2</v>
      </c>
      <c r="T35" s="5">
        <v>2</v>
      </c>
      <c r="U35" s="5">
        <v>1</v>
      </c>
      <c r="V35" s="5"/>
      <c r="W35" s="5"/>
      <c r="X35" s="5"/>
      <c r="Y35" s="5"/>
      <c r="Z35" s="5">
        <v>1</v>
      </c>
      <c r="AA35" s="5"/>
      <c r="AB35" s="5"/>
      <c r="AC35" s="5"/>
      <c r="AD35" s="5">
        <v>14</v>
      </c>
      <c r="AE35" s="5">
        <v>47</v>
      </c>
      <c r="AF35" s="5">
        <v>80</v>
      </c>
      <c r="AG35" s="5">
        <v>69</v>
      </c>
      <c r="AH35" s="5">
        <v>73</v>
      </c>
      <c r="AI35" s="5">
        <v>55</v>
      </c>
      <c r="AJ35" s="5">
        <v>38</v>
      </c>
      <c r="AK35" s="5">
        <v>34</v>
      </c>
      <c r="AL35" s="5">
        <v>28</v>
      </c>
      <c r="AM35" s="5">
        <v>8</v>
      </c>
      <c r="AN35" s="5">
        <v>3</v>
      </c>
      <c r="AO35" s="5">
        <v>3</v>
      </c>
      <c r="AP35" s="5">
        <v>1</v>
      </c>
      <c r="AQ35" s="5"/>
      <c r="AR35" s="5"/>
      <c r="AS35" s="5"/>
      <c r="AT35" s="5"/>
      <c r="AU35" s="5">
        <f t="shared" si="1"/>
        <v>653</v>
      </c>
      <c r="AV35" s="14">
        <f t="shared" si="7"/>
        <v>0.028156260779579164</v>
      </c>
    </row>
    <row r="36" spans="1:48" ht="12.75">
      <c r="A36" s="13">
        <v>4</v>
      </c>
      <c r="B36" s="4">
        <v>4</v>
      </c>
      <c r="C36" s="4" t="s">
        <v>75</v>
      </c>
      <c r="D36" s="4" t="s">
        <v>78</v>
      </c>
      <c r="E36" s="5"/>
      <c r="F36" s="5"/>
      <c r="G36" s="5"/>
      <c r="H36" s="5"/>
      <c r="I36" s="5">
        <v>1</v>
      </c>
      <c r="J36" s="5">
        <v>6</v>
      </c>
      <c r="K36" s="5">
        <v>6</v>
      </c>
      <c r="L36" s="5">
        <v>3</v>
      </c>
      <c r="M36" s="5">
        <v>9</v>
      </c>
      <c r="N36" s="5">
        <v>14</v>
      </c>
      <c r="O36" s="5">
        <v>10</v>
      </c>
      <c r="P36" s="5">
        <v>9</v>
      </c>
      <c r="Q36" s="5">
        <v>8</v>
      </c>
      <c r="R36" s="5">
        <v>2</v>
      </c>
      <c r="S36" s="5">
        <v>2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4</v>
      </c>
      <c r="AE36" s="5">
        <v>8</v>
      </c>
      <c r="AF36" s="5">
        <v>25</v>
      </c>
      <c r="AG36" s="5">
        <v>17</v>
      </c>
      <c r="AH36" s="5">
        <v>12</v>
      </c>
      <c r="AI36" s="5">
        <v>20</v>
      </c>
      <c r="AJ36" s="5">
        <v>14</v>
      </c>
      <c r="AK36" s="5">
        <v>11</v>
      </c>
      <c r="AL36" s="5">
        <v>9</v>
      </c>
      <c r="AM36" s="5">
        <v>7</v>
      </c>
      <c r="AN36" s="5">
        <v>4</v>
      </c>
      <c r="AO36" s="5">
        <v>3</v>
      </c>
      <c r="AP36" s="5"/>
      <c r="AQ36" s="5"/>
      <c r="AR36" s="5"/>
      <c r="AS36" s="5"/>
      <c r="AT36" s="5"/>
      <c r="AU36" s="5">
        <f t="shared" si="1"/>
        <v>204</v>
      </c>
      <c r="AV36" s="14">
        <f t="shared" si="7"/>
        <v>0.008796136598827182</v>
      </c>
    </row>
    <row r="37" spans="1:48" ht="12.75">
      <c r="A37" s="13">
        <v>4</v>
      </c>
      <c r="B37" s="4">
        <v>4</v>
      </c>
      <c r="C37" s="4" t="s">
        <v>75</v>
      </c>
      <c r="D37" s="4" t="s">
        <v>79</v>
      </c>
      <c r="E37" s="5"/>
      <c r="F37" s="5"/>
      <c r="G37" s="5"/>
      <c r="H37" s="5"/>
      <c r="I37" s="5"/>
      <c r="J37" s="5">
        <v>20</v>
      </c>
      <c r="K37" s="5">
        <v>21</v>
      </c>
      <c r="L37" s="5">
        <v>18</v>
      </c>
      <c r="M37" s="5">
        <v>18</v>
      </c>
      <c r="N37" s="5">
        <v>10</v>
      </c>
      <c r="O37" s="5">
        <v>18</v>
      </c>
      <c r="P37" s="5">
        <v>25</v>
      </c>
      <c r="Q37" s="5">
        <v>7</v>
      </c>
      <c r="R37" s="5">
        <v>6</v>
      </c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>
        <v>8</v>
      </c>
      <c r="AE37" s="5">
        <v>47</v>
      </c>
      <c r="AF37" s="5">
        <v>89</v>
      </c>
      <c r="AG37" s="5">
        <v>75</v>
      </c>
      <c r="AH37" s="5">
        <v>61</v>
      </c>
      <c r="AI37" s="5">
        <v>57</v>
      </c>
      <c r="AJ37" s="5">
        <v>43</v>
      </c>
      <c r="AK37" s="5">
        <v>23</v>
      </c>
      <c r="AL37" s="5">
        <v>25</v>
      </c>
      <c r="AM37" s="5">
        <v>4</v>
      </c>
      <c r="AN37" s="5">
        <v>2</v>
      </c>
      <c r="AO37" s="5">
        <v>2</v>
      </c>
      <c r="AP37" s="5">
        <v>1</v>
      </c>
      <c r="AQ37" s="5"/>
      <c r="AR37" s="5"/>
      <c r="AS37" s="5"/>
      <c r="AT37" s="5"/>
      <c r="AU37" s="5">
        <f t="shared" si="1"/>
        <v>580</v>
      </c>
      <c r="AV37" s="14">
        <f t="shared" si="7"/>
        <v>0.025008623663332185</v>
      </c>
    </row>
    <row r="38" spans="1:48" ht="12.75">
      <c r="A38" s="13">
        <v>4</v>
      </c>
      <c r="B38" s="4">
        <v>4</v>
      </c>
      <c r="C38" s="4" t="s">
        <v>58</v>
      </c>
      <c r="D38" s="4" t="s">
        <v>80</v>
      </c>
      <c r="E38" s="5"/>
      <c r="F38" s="5">
        <v>1</v>
      </c>
      <c r="G38" s="5"/>
      <c r="H38" s="5"/>
      <c r="I38" s="5"/>
      <c r="J38" s="5">
        <v>5</v>
      </c>
      <c r="K38" s="5">
        <v>8</v>
      </c>
      <c r="L38" s="5">
        <v>7</v>
      </c>
      <c r="M38" s="5">
        <v>5</v>
      </c>
      <c r="N38" s="5">
        <v>1</v>
      </c>
      <c r="O38" s="5">
        <v>2</v>
      </c>
      <c r="P38" s="5">
        <v>2</v>
      </c>
      <c r="Q38" s="5"/>
      <c r="R38" s="5">
        <v>1</v>
      </c>
      <c r="S38" s="5"/>
      <c r="T38" s="5"/>
      <c r="U38" s="5"/>
      <c r="V38" s="5"/>
      <c r="W38" s="5"/>
      <c r="X38" s="5"/>
      <c r="Y38" s="5"/>
      <c r="Z38" s="5"/>
      <c r="AA38" s="5"/>
      <c r="AB38" s="5"/>
      <c r="AC38" s="5">
        <v>3</v>
      </c>
      <c r="AD38" s="5">
        <v>18</v>
      </c>
      <c r="AE38" s="5">
        <v>29</v>
      </c>
      <c r="AF38" s="5">
        <v>29</v>
      </c>
      <c r="AG38" s="5">
        <v>50</v>
      </c>
      <c r="AH38" s="5">
        <v>61</v>
      </c>
      <c r="AI38" s="5">
        <v>28</v>
      </c>
      <c r="AJ38" s="5">
        <v>15</v>
      </c>
      <c r="AK38" s="5">
        <v>6</v>
      </c>
      <c r="AL38" s="5">
        <v>3</v>
      </c>
      <c r="AM38" s="5">
        <v>1</v>
      </c>
      <c r="AN38" s="5"/>
      <c r="AO38" s="5"/>
      <c r="AP38" s="5"/>
      <c r="AQ38" s="5"/>
      <c r="AR38" s="5"/>
      <c r="AS38" s="5"/>
      <c r="AT38" s="5"/>
      <c r="AU38" s="5">
        <f t="shared" si="1"/>
        <v>275</v>
      </c>
      <c r="AV38" s="14">
        <f t="shared" si="7"/>
        <v>0.011857537081752328</v>
      </c>
    </row>
    <row r="39" spans="1:48" ht="12.75">
      <c r="A39" s="13">
        <v>4</v>
      </c>
      <c r="B39" s="4">
        <v>4</v>
      </c>
      <c r="C39" s="4" t="s">
        <v>58</v>
      </c>
      <c r="D39" s="4" t="s">
        <v>81</v>
      </c>
      <c r="E39" s="5"/>
      <c r="F39" s="5">
        <v>2</v>
      </c>
      <c r="G39" s="5"/>
      <c r="H39" s="5">
        <v>3</v>
      </c>
      <c r="I39" s="5">
        <v>31</v>
      </c>
      <c r="J39" s="5">
        <v>191</v>
      </c>
      <c r="K39" s="5">
        <v>277</v>
      </c>
      <c r="L39" s="5">
        <v>261</v>
      </c>
      <c r="M39" s="5">
        <v>308</v>
      </c>
      <c r="N39" s="5">
        <v>250</v>
      </c>
      <c r="O39" s="5">
        <v>250</v>
      </c>
      <c r="P39" s="5">
        <v>170</v>
      </c>
      <c r="Q39" s="5">
        <v>77</v>
      </c>
      <c r="R39" s="5">
        <v>46</v>
      </c>
      <c r="S39" s="5">
        <v>16</v>
      </c>
      <c r="T39" s="5">
        <v>15</v>
      </c>
      <c r="U39" s="5">
        <v>8</v>
      </c>
      <c r="V39" s="5">
        <v>2</v>
      </c>
      <c r="W39" s="5">
        <v>1</v>
      </c>
      <c r="X39" s="5"/>
      <c r="Y39" s="5"/>
      <c r="Z39" s="5"/>
      <c r="AA39" s="5"/>
      <c r="AB39" s="5">
        <v>4</v>
      </c>
      <c r="AC39" s="5">
        <v>10</v>
      </c>
      <c r="AD39" s="5">
        <v>191</v>
      </c>
      <c r="AE39" s="5">
        <v>511</v>
      </c>
      <c r="AF39" s="5">
        <v>699</v>
      </c>
      <c r="AG39" s="5">
        <v>798</v>
      </c>
      <c r="AH39" s="5">
        <v>807</v>
      </c>
      <c r="AI39" s="5">
        <v>756</v>
      </c>
      <c r="AJ39" s="5">
        <v>546</v>
      </c>
      <c r="AK39" s="5">
        <v>358</v>
      </c>
      <c r="AL39" s="5">
        <v>226</v>
      </c>
      <c r="AM39" s="5">
        <v>104</v>
      </c>
      <c r="AN39" s="5">
        <v>49</v>
      </c>
      <c r="AO39" s="5">
        <v>24</v>
      </c>
      <c r="AP39" s="5">
        <v>9</v>
      </c>
      <c r="AQ39" s="5">
        <v>3</v>
      </c>
      <c r="AR39" s="5"/>
      <c r="AS39" s="5">
        <v>1</v>
      </c>
      <c r="AT39" s="5"/>
      <c r="AU39" s="5">
        <f t="shared" si="1"/>
        <v>7004</v>
      </c>
      <c r="AV39" s="14">
        <f t="shared" si="7"/>
        <v>0.30200068989306655</v>
      </c>
    </row>
    <row r="40" spans="1:48" ht="12.75">
      <c r="A40" s="13">
        <v>4</v>
      </c>
      <c r="B40" s="4">
        <v>4</v>
      </c>
      <c r="C40" s="4" t="s">
        <v>58</v>
      </c>
      <c r="D40" s="4" t="s">
        <v>82</v>
      </c>
      <c r="E40" s="5"/>
      <c r="F40" s="5"/>
      <c r="G40" s="5"/>
      <c r="H40" s="5"/>
      <c r="I40" s="5"/>
      <c r="J40" s="5">
        <v>1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>
        <v>4</v>
      </c>
      <c r="AF40" s="5">
        <v>2</v>
      </c>
      <c r="AG40" s="5"/>
      <c r="AH40" s="5">
        <v>2</v>
      </c>
      <c r="AI40" s="5">
        <v>3</v>
      </c>
      <c r="AJ40" s="5">
        <v>1</v>
      </c>
      <c r="AK40" s="5">
        <v>1</v>
      </c>
      <c r="AL40" s="5"/>
      <c r="AM40" s="5"/>
      <c r="AN40" s="5"/>
      <c r="AO40" s="5"/>
      <c r="AP40" s="5"/>
      <c r="AQ40" s="5"/>
      <c r="AR40" s="5"/>
      <c r="AS40" s="5"/>
      <c r="AT40" s="5"/>
      <c r="AU40" s="5">
        <f t="shared" si="1"/>
        <v>14</v>
      </c>
      <c r="AV40" s="14">
        <f t="shared" si="7"/>
        <v>0.0006036564332528458</v>
      </c>
    </row>
    <row r="41" spans="1:48" ht="12.75">
      <c r="A41" s="13">
        <v>4</v>
      </c>
      <c r="B41" s="4">
        <v>4</v>
      </c>
      <c r="C41" s="4" t="s">
        <v>58</v>
      </c>
      <c r="D41" s="4" t="s">
        <v>59</v>
      </c>
      <c r="E41" s="5">
        <v>0</v>
      </c>
      <c r="F41" s="5">
        <v>0</v>
      </c>
      <c r="G41" s="5">
        <v>1</v>
      </c>
      <c r="H41" s="5">
        <v>7</v>
      </c>
      <c r="I41" s="5">
        <v>39</v>
      </c>
      <c r="J41" s="5">
        <v>318</v>
      </c>
      <c r="K41" s="5">
        <v>478</v>
      </c>
      <c r="L41" s="5">
        <v>548</v>
      </c>
      <c r="M41" s="5">
        <v>466</v>
      </c>
      <c r="N41" s="5">
        <v>461</v>
      </c>
      <c r="O41" s="5">
        <v>406</v>
      </c>
      <c r="P41" s="5">
        <v>382</v>
      </c>
      <c r="Q41" s="5">
        <v>212</v>
      </c>
      <c r="R41" s="5">
        <v>98</v>
      </c>
      <c r="S41" s="5">
        <v>64</v>
      </c>
      <c r="T41" s="5">
        <v>31</v>
      </c>
      <c r="U41" s="5">
        <v>16</v>
      </c>
      <c r="V41" s="5">
        <v>6</v>
      </c>
      <c r="W41" s="5">
        <v>4</v>
      </c>
      <c r="X41" s="5">
        <v>0</v>
      </c>
      <c r="Y41" s="5">
        <v>0</v>
      </c>
      <c r="Z41" s="5">
        <v>2</v>
      </c>
      <c r="AA41" s="5">
        <v>1</v>
      </c>
      <c r="AB41" s="5">
        <v>3</v>
      </c>
      <c r="AC41" s="5">
        <v>17</v>
      </c>
      <c r="AD41" s="5">
        <v>209</v>
      </c>
      <c r="AE41" s="5">
        <v>738</v>
      </c>
      <c r="AF41" s="5">
        <v>1034</v>
      </c>
      <c r="AG41" s="5">
        <v>1212</v>
      </c>
      <c r="AH41" s="5">
        <v>1229</v>
      </c>
      <c r="AI41" s="5">
        <v>1053</v>
      </c>
      <c r="AJ41" s="5">
        <v>843</v>
      </c>
      <c r="AK41" s="5">
        <v>660</v>
      </c>
      <c r="AL41" s="5">
        <v>454</v>
      </c>
      <c r="AM41" s="5">
        <v>195</v>
      </c>
      <c r="AN41" s="5">
        <v>97</v>
      </c>
      <c r="AO41" s="5">
        <v>54</v>
      </c>
      <c r="AP41" s="5">
        <v>21</v>
      </c>
      <c r="AQ41" s="5">
        <v>11</v>
      </c>
      <c r="AR41" s="5">
        <v>3</v>
      </c>
      <c r="AS41" s="5">
        <v>0</v>
      </c>
      <c r="AT41" s="5">
        <v>0</v>
      </c>
      <c r="AU41" s="5">
        <v>11373</v>
      </c>
      <c r="AV41" s="14">
        <f t="shared" si="7"/>
        <v>0.49038461538461536</v>
      </c>
    </row>
    <row r="42" spans="1:48" ht="12.75">
      <c r="A42" s="13">
        <v>4</v>
      </c>
      <c r="B42" s="4">
        <v>4</v>
      </c>
      <c r="C42" s="4" t="s">
        <v>58</v>
      </c>
      <c r="D42" s="4" t="s">
        <v>83</v>
      </c>
      <c r="E42" s="5"/>
      <c r="F42" s="5"/>
      <c r="G42" s="5"/>
      <c r="H42" s="5"/>
      <c r="I42" s="5"/>
      <c r="J42" s="5"/>
      <c r="K42" s="5">
        <v>1</v>
      </c>
      <c r="L42" s="5"/>
      <c r="M42" s="5">
        <v>1</v>
      </c>
      <c r="N42" s="5">
        <v>1</v>
      </c>
      <c r="O42" s="5">
        <v>2</v>
      </c>
      <c r="P42" s="5">
        <v>1</v>
      </c>
      <c r="Q42" s="5">
        <v>1</v>
      </c>
      <c r="R42" s="5"/>
      <c r="S42" s="5">
        <v>1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>
        <v>1</v>
      </c>
      <c r="AE42" s="5">
        <v>3</v>
      </c>
      <c r="AF42" s="5">
        <v>1</v>
      </c>
      <c r="AG42" s="5">
        <v>4</v>
      </c>
      <c r="AH42" s="5">
        <v>1</v>
      </c>
      <c r="AI42" s="5">
        <v>5</v>
      </c>
      <c r="AJ42" s="5">
        <v>4</v>
      </c>
      <c r="AK42" s="5">
        <v>2</v>
      </c>
      <c r="AL42" s="5">
        <v>1</v>
      </c>
      <c r="AM42" s="5"/>
      <c r="AN42" s="5"/>
      <c r="AO42" s="5"/>
      <c r="AP42" s="5"/>
      <c r="AQ42" s="5"/>
      <c r="AR42" s="5"/>
      <c r="AS42" s="5"/>
      <c r="AT42" s="5"/>
      <c r="AU42" s="5">
        <f t="shared" si="1"/>
        <v>30</v>
      </c>
      <c r="AV42" s="14">
        <f t="shared" si="7"/>
        <v>0.0012935494998275268</v>
      </c>
    </row>
    <row r="43" spans="1:48" ht="12.75">
      <c r="A43" s="13">
        <v>4</v>
      </c>
      <c r="B43" s="4">
        <v>4</v>
      </c>
      <c r="C43" s="4" t="s">
        <v>58</v>
      </c>
      <c r="D43" s="4" t="s">
        <v>84</v>
      </c>
      <c r="E43" s="5"/>
      <c r="F43" s="5"/>
      <c r="G43" s="5"/>
      <c r="H43" s="5"/>
      <c r="I43" s="5">
        <v>2</v>
      </c>
      <c r="J43" s="5">
        <v>8</v>
      </c>
      <c r="K43" s="5">
        <v>16</v>
      </c>
      <c r="L43" s="5">
        <v>11</v>
      </c>
      <c r="M43" s="5">
        <v>14</v>
      </c>
      <c r="N43" s="5">
        <v>12</v>
      </c>
      <c r="O43" s="5">
        <v>16</v>
      </c>
      <c r="P43" s="5">
        <v>17</v>
      </c>
      <c r="Q43" s="5">
        <v>6</v>
      </c>
      <c r="R43" s="5">
        <v>11</v>
      </c>
      <c r="S43" s="5">
        <v>1</v>
      </c>
      <c r="T43" s="5">
        <v>1</v>
      </c>
      <c r="U43" s="5">
        <v>1</v>
      </c>
      <c r="V43" s="5"/>
      <c r="W43" s="5"/>
      <c r="X43" s="5"/>
      <c r="Y43" s="5"/>
      <c r="Z43" s="5"/>
      <c r="AA43" s="5"/>
      <c r="AB43" s="5"/>
      <c r="AC43" s="5"/>
      <c r="AD43" s="5">
        <v>9</v>
      </c>
      <c r="AE43" s="5">
        <v>14</v>
      </c>
      <c r="AF43" s="5">
        <v>37</v>
      </c>
      <c r="AG43" s="5">
        <v>39</v>
      </c>
      <c r="AH43" s="5">
        <v>35</v>
      </c>
      <c r="AI43" s="5">
        <v>20</v>
      </c>
      <c r="AJ43" s="5">
        <v>24</v>
      </c>
      <c r="AK43" s="5">
        <v>18</v>
      </c>
      <c r="AL43" s="5">
        <v>14</v>
      </c>
      <c r="AM43" s="5">
        <v>12</v>
      </c>
      <c r="AN43" s="5">
        <v>5</v>
      </c>
      <c r="AO43" s="5">
        <v>3</v>
      </c>
      <c r="AP43" s="5">
        <v>1</v>
      </c>
      <c r="AQ43" s="5"/>
      <c r="AR43" s="5"/>
      <c r="AS43" s="5"/>
      <c r="AT43" s="5"/>
      <c r="AU43" s="5">
        <f t="shared" si="1"/>
        <v>347</v>
      </c>
      <c r="AV43" s="14">
        <f t="shared" si="7"/>
        <v>0.014962055881338393</v>
      </c>
    </row>
    <row r="44" spans="1:48" ht="12.75">
      <c r="A44" s="13">
        <v>4</v>
      </c>
      <c r="B44" s="4">
        <v>4</v>
      </c>
      <c r="C44" s="4" t="s">
        <v>60</v>
      </c>
      <c r="D44" s="4" t="s">
        <v>85</v>
      </c>
      <c r="E44" s="5"/>
      <c r="F44" s="5"/>
      <c r="G44" s="5"/>
      <c r="H44" s="5"/>
      <c r="I44" s="5"/>
      <c r="J44" s="5">
        <v>2</v>
      </c>
      <c r="K44" s="5">
        <v>4</v>
      </c>
      <c r="L44" s="5"/>
      <c r="M44" s="5">
        <v>2</v>
      </c>
      <c r="N44" s="5">
        <v>4</v>
      </c>
      <c r="O44" s="5">
        <v>11</v>
      </c>
      <c r="P44" s="5">
        <v>10</v>
      </c>
      <c r="Q44" s="5">
        <v>1</v>
      </c>
      <c r="R44" s="5">
        <v>1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>
        <v>2</v>
      </c>
      <c r="AD44" s="5">
        <v>3</v>
      </c>
      <c r="AE44" s="5">
        <v>3</v>
      </c>
      <c r="AF44" s="5">
        <v>8</v>
      </c>
      <c r="AG44" s="5">
        <v>7</v>
      </c>
      <c r="AH44" s="5">
        <v>7</v>
      </c>
      <c r="AI44" s="5">
        <v>8</v>
      </c>
      <c r="AJ44" s="5">
        <v>14</v>
      </c>
      <c r="AK44" s="5">
        <v>8</v>
      </c>
      <c r="AL44" s="5">
        <v>8</v>
      </c>
      <c r="AM44" s="5">
        <v>2</v>
      </c>
      <c r="AN44" s="5">
        <v>1</v>
      </c>
      <c r="AO44" s="5">
        <v>1</v>
      </c>
      <c r="AP44" s="5"/>
      <c r="AQ44" s="5"/>
      <c r="AR44" s="5"/>
      <c r="AS44" s="5"/>
      <c r="AT44" s="5"/>
      <c r="AU44" s="5">
        <f t="shared" si="1"/>
        <v>107</v>
      </c>
      <c r="AV44" s="14">
        <f t="shared" si="7"/>
        <v>0.004613659882718179</v>
      </c>
    </row>
    <row r="45" spans="1:48" ht="12.75">
      <c r="A45" s="13">
        <v>4</v>
      </c>
      <c r="B45" s="4">
        <v>4</v>
      </c>
      <c r="C45" s="4" t="s">
        <v>60</v>
      </c>
      <c r="D45" s="4" t="s">
        <v>86</v>
      </c>
      <c r="E45" s="5"/>
      <c r="F45" s="5"/>
      <c r="G45" s="5"/>
      <c r="H45" s="5"/>
      <c r="I45" s="5">
        <v>1</v>
      </c>
      <c r="J45" s="5">
        <v>3</v>
      </c>
      <c r="K45" s="5">
        <v>2</v>
      </c>
      <c r="L45" s="5">
        <v>5</v>
      </c>
      <c r="M45" s="5">
        <v>4</v>
      </c>
      <c r="N45" s="5">
        <v>9</v>
      </c>
      <c r="O45" s="5">
        <v>7</v>
      </c>
      <c r="P45" s="5">
        <v>6</v>
      </c>
      <c r="Q45" s="5">
        <v>3</v>
      </c>
      <c r="R45" s="5">
        <v>1</v>
      </c>
      <c r="S45" s="5"/>
      <c r="T45" s="5">
        <v>1</v>
      </c>
      <c r="U45" s="5"/>
      <c r="V45" s="5"/>
      <c r="W45" s="5"/>
      <c r="X45" s="5"/>
      <c r="Y45" s="5"/>
      <c r="Z45" s="5"/>
      <c r="AA45" s="5"/>
      <c r="AB45" s="5"/>
      <c r="AC45" s="5"/>
      <c r="AD45" s="5">
        <v>2</v>
      </c>
      <c r="AE45" s="5">
        <v>7</v>
      </c>
      <c r="AF45" s="5">
        <v>12</v>
      </c>
      <c r="AG45" s="5">
        <v>11</v>
      </c>
      <c r="AH45" s="5">
        <v>13</v>
      </c>
      <c r="AI45" s="5">
        <v>16</v>
      </c>
      <c r="AJ45" s="5">
        <v>10</v>
      </c>
      <c r="AK45" s="5">
        <v>6</v>
      </c>
      <c r="AL45" s="5">
        <v>10</v>
      </c>
      <c r="AM45" s="5">
        <v>2</v>
      </c>
      <c r="AN45" s="5">
        <v>1</v>
      </c>
      <c r="AO45" s="5"/>
      <c r="AP45" s="5"/>
      <c r="AQ45" s="5"/>
      <c r="AR45" s="5"/>
      <c r="AS45" s="5"/>
      <c r="AT45" s="5"/>
      <c r="AU45" s="5">
        <f t="shared" si="1"/>
        <v>132</v>
      </c>
      <c r="AV45" s="14">
        <f t="shared" si="7"/>
        <v>0.005691617799241117</v>
      </c>
    </row>
    <row r="46" spans="1:48" ht="12.75">
      <c r="A46" s="13">
        <v>4</v>
      </c>
      <c r="B46" s="4">
        <v>4</v>
      </c>
      <c r="C46" s="4" t="s">
        <v>60</v>
      </c>
      <c r="D46" s="4" t="s">
        <v>61</v>
      </c>
      <c r="E46" s="5"/>
      <c r="F46" s="5"/>
      <c r="G46" s="5"/>
      <c r="H46" s="5">
        <v>1</v>
      </c>
      <c r="I46" s="5">
        <v>17</v>
      </c>
      <c r="J46" s="5">
        <v>53</v>
      </c>
      <c r="K46" s="5">
        <v>71</v>
      </c>
      <c r="L46" s="5">
        <v>83</v>
      </c>
      <c r="M46" s="5">
        <v>106</v>
      </c>
      <c r="N46" s="5">
        <v>138</v>
      </c>
      <c r="O46" s="5">
        <v>138</v>
      </c>
      <c r="P46" s="5">
        <v>109</v>
      </c>
      <c r="Q46" s="5">
        <v>59</v>
      </c>
      <c r="R46" s="5">
        <v>24</v>
      </c>
      <c r="S46" s="5">
        <v>4</v>
      </c>
      <c r="T46" s="5">
        <v>5</v>
      </c>
      <c r="U46" s="5">
        <v>2</v>
      </c>
      <c r="V46" s="5">
        <v>2</v>
      </c>
      <c r="W46" s="5"/>
      <c r="X46" s="5"/>
      <c r="Y46" s="5"/>
      <c r="Z46" s="5">
        <v>1</v>
      </c>
      <c r="AA46" s="5"/>
      <c r="AB46" s="5"/>
      <c r="AC46" s="5">
        <v>6</v>
      </c>
      <c r="AD46" s="5">
        <v>50</v>
      </c>
      <c r="AE46" s="5">
        <v>116</v>
      </c>
      <c r="AF46" s="5">
        <v>233</v>
      </c>
      <c r="AG46" s="5">
        <v>212</v>
      </c>
      <c r="AH46" s="5">
        <v>249</v>
      </c>
      <c r="AI46" s="5">
        <v>214</v>
      </c>
      <c r="AJ46" s="5">
        <v>192</v>
      </c>
      <c r="AK46" s="5">
        <v>119</v>
      </c>
      <c r="AL46" s="5">
        <v>77</v>
      </c>
      <c r="AM46" s="5">
        <v>42</v>
      </c>
      <c r="AN46" s="5">
        <v>17</v>
      </c>
      <c r="AO46" s="5">
        <v>8</v>
      </c>
      <c r="AP46" s="5">
        <v>4</v>
      </c>
      <c r="AQ46" s="5">
        <v>1</v>
      </c>
      <c r="AR46" s="5">
        <v>1</v>
      </c>
      <c r="AS46" s="5"/>
      <c r="AT46" s="5">
        <v>1</v>
      </c>
      <c r="AU46" s="5">
        <f t="shared" si="1"/>
        <v>2355</v>
      </c>
      <c r="AV46" s="14">
        <f t="shared" si="7"/>
        <v>0.10154363573646084</v>
      </c>
    </row>
    <row r="47" spans="1:48" ht="12.75">
      <c r="A47" s="13">
        <v>4</v>
      </c>
      <c r="B47" s="4">
        <v>4</v>
      </c>
      <c r="C47" s="4" t="s">
        <v>60</v>
      </c>
      <c r="D47" s="4" t="s">
        <v>87</v>
      </c>
      <c r="E47" s="5"/>
      <c r="F47" s="5"/>
      <c r="G47" s="5"/>
      <c r="H47" s="5"/>
      <c r="I47" s="5">
        <v>1</v>
      </c>
      <c r="J47" s="5">
        <v>2</v>
      </c>
      <c r="K47" s="5">
        <v>2</v>
      </c>
      <c r="L47" s="5">
        <v>3</v>
      </c>
      <c r="M47" s="5">
        <v>1</v>
      </c>
      <c r="N47" s="5">
        <v>4</v>
      </c>
      <c r="O47" s="5">
        <v>3</v>
      </c>
      <c r="P47" s="5">
        <v>7</v>
      </c>
      <c r="Q47" s="5"/>
      <c r="R47" s="5">
        <v>1</v>
      </c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>
        <v>4</v>
      </c>
      <c r="AE47" s="5">
        <v>4</v>
      </c>
      <c r="AF47" s="5">
        <v>7</v>
      </c>
      <c r="AG47" s="5">
        <v>6</v>
      </c>
      <c r="AH47" s="5">
        <v>7</v>
      </c>
      <c r="AI47" s="5">
        <v>7</v>
      </c>
      <c r="AJ47" s="5">
        <v>6</v>
      </c>
      <c r="AK47" s="5">
        <v>5</v>
      </c>
      <c r="AL47" s="5"/>
      <c r="AM47" s="5"/>
      <c r="AN47" s="5"/>
      <c r="AO47" s="5"/>
      <c r="AP47" s="5"/>
      <c r="AQ47" s="5"/>
      <c r="AR47" s="5"/>
      <c r="AS47" s="5"/>
      <c r="AT47" s="5"/>
      <c r="AU47" s="5">
        <f t="shared" si="1"/>
        <v>70</v>
      </c>
      <c r="AV47" s="14">
        <f t="shared" si="7"/>
        <v>0.003018282166264229</v>
      </c>
    </row>
    <row r="48" spans="1:48" ht="12.75">
      <c r="A48" s="13">
        <v>4</v>
      </c>
      <c r="B48" s="4">
        <v>4</v>
      </c>
      <c r="C48" s="4" t="s">
        <v>60</v>
      </c>
      <c r="D48" s="4" t="s">
        <v>88</v>
      </c>
      <c r="E48" s="5"/>
      <c r="F48" s="5"/>
      <c r="G48" s="5"/>
      <c r="H48" s="5"/>
      <c r="I48" s="5"/>
      <c r="J48" s="5">
        <v>1</v>
      </c>
      <c r="K48" s="5">
        <v>1</v>
      </c>
      <c r="L48" s="5"/>
      <c r="M48" s="5"/>
      <c r="N48" s="5">
        <v>3</v>
      </c>
      <c r="O48" s="5">
        <v>1</v>
      </c>
      <c r="P48" s="5">
        <v>2</v>
      </c>
      <c r="Q48" s="5">
        <v>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>
        <v>1</v>
      </c>
      <c r="AE48" s="5"/>
      <c r="AF48" s="5">
        <v>1</v>
      </c>
      <c r="AG48" s="5">
        <v>2</v>
      </c>
      <c r="AH48" s="5">
        <v>3</v>
      </c>
      <c r="AI48" s="5"/>
      <c r="AJ48" s="5">
        <v>2</v>
      </c>
      <c r="AK48" s="5">
        <v>2</v>
      </c>
      <c r="AL48" s="5">
        <v>4</v>
      </c>
      <c r="AM48" s="5"/>
      <c r="AN48" s="5"/>
      <c r="AO48" s="5"/>
      <c r="AP48" s="5"/>
      <c r="AQ48" s="5"/>
      <c r="AR48" s="5"/>
      <c r="AS48" s="5"/>
      <c r="AT48" s="5"/>
      <c r="AU48" s="5">
        <f t="shared" si="1"/>
        <v>25</v>
      </c>
      <c r="AV48" s="14">
        <f t="shared" si="7"/>
        <v>0.001077957916522939</v>
      </c>
    </row>
    <row r="49" spans="1:48" ht="12.75">
      <c r="A49" s="15"/>
      <c r="B49" s="6"/>
      <c r="C49" s="6" t="s">
        <v>421</v>
      </c>
      <c r="D49" s="6"/>
      <c r="E49" s="7">
        <f aca="true" t="shared" si="8" ref="E49:AT49">SUM(E34:E48)</f>
        <v>0</v>
      </c>
      <c r="F49" s="7">
        <f t="shared" si="8"/>
        <v>3</v>
      </c>
      <c r="G49" s="7">
        <f t="shared" si="8"/>
        <v>1</v>
      </c>
      <c r="H49" s="7">
        <f t="shared" si="8"/>
        <v>11</v>
      </c>
      <c r="I49" s="7">
        <f t="shared" si="8"/>
        <v>94</v>
      </c>
      <c r="J49" s="7">
        <f t="shared" si="8"/>
        <v>636</v>
      </c>
      <c r="K49" s="7">
        <f t="shared" si="8"/>
        <v>912</v>
      </c>
      <c r="L49" s="7">
        <f t="shared" si="8"/>
        <v>960</v>
      </c>
      <c r="M49" s="7">
        <f t="shared" si="8"/>
        <v>951</v>
      </c>
      <c r="N49" s="7">
        <f t="shared" si="8"/>
        <v>931</v>
      </c>
      <c r="O49" s="7">
        <f t="shared" si="8"/>
        <v>903</v>
      </c>
      <c r="P49" s="7">
        <f t="shared" si="8"/>
        <v>773</v>
      </c>
      <c r="Q49" s="7">
        <f t="shared" si="8"/>
        <v>393</v>
      </c>
      <c r="R49" s="7">
        <f t="shared" si="8"/>
        <v>193</v>
      </c>
      <c r="S49" s="7">
        <f t="shared" si="8"/>
        <v>90</v>
      </c>
      <c r="T49" s="7">
        <f t="shared" si="8"/>
        <v>55</v>
      </c>
      <c r="U49" s="7">
        <f t="shared" si="8"/>
        <v>28</v>
      </c>
      <c r="V49" s="7">
        <f t="shared" si="8"/>
        <v>10</v>
      </c>
      <c r="W49" s="7">
        <f t="shared" si="8"/>
        <v>5</v>
      </c>
      <c r="X49" s="7">
        <f t="shared" si="8"/>
        <v>0</v>
      </c>
      <c r="Y49" s="7">
        <f t="shared" si="8"/>
        <v>0</v>
      </c>
      <c r="Z49" s="7">
        <f t="shared" si="8"/>
        <v>4</v>
      </c>
      <c r="AA49" s="7">
        <f t="shared" si="8"/>
        <v>1</v>
      </c>
      <c r="AB49" s="7">
        <f t="shared" si="8"/>
        <v>7</v>
      </c>
      <c r="AC49" s="7">
        <f t="shared" si="8"/>
        <v>38</v>
      </c>
      <c r="AD49" s="7">
        <f t="shared" si="8"/>
        <v>514</v>
      </c>
      <c r="AE49" s="7">
        <f t="shared" si="8"/>
        <v>1531</v>
      </c>
      <c r="AF49" s="7">
        <f t="shared" si="8"/>
        <v>2261</v>
      </c>
      <c r="AG49" s="7">
        <f t="shared" si="8"/>
        <v>2503</v>
      </c>
      <c r="AH49" s="7">
        <f t="shared" si="8"/>
        <v>2560</v>
      </c>
      <c r="AI49" s="7">
        <f t="shared" si="8"/>
        <v>2245</v>
      </c>
      <c r="AJ49" s="7">
        <f t="shared" si="8"/>
        <v>1754</v>
      </c>
      <c r="AK49" s="7">
        <f t="shared" si="8"/>
        <v>1253</v>
      </c>
      <c r="AL49" s="7">
        <f t="shared" si="8"/>
        <v>860</v>
      </c>
      <c r="AM49" s="7">
        <f t="shared" si="8"/>
        <v>377</v>
      </c>
      <c r="AN49" s="7">
        <f t="shared" si="8"/>
        <v>179</v>
      </c>
      <c r="AO49" s="7">
        <f t="shared" si="8"/>
        <v>98</v>
      </c>
      <c r="AP49" s="7">
        <f t="shared" si="8"/>
        <v>37</v>
      </c>
      <c r="AQ49" s="7">
        <f t="shared" si="8"/>
        <v>15</v>
      </c>
      <c r="AR49" s="7">
        <f t="shared" si="8"/>
        <v>4</v>
      </c>
      <c r="AS49" s="7">
        <f t="shared" si="8"/>
        <v>1</v>
      </c>
      <c r="AT49" s="7">
        <f t="shared" si="8"/>
        <v>1</v>
      </c>
      <c r="AU49" s="7">
        <f t="shared" si="1"/>
        <v>23192</v>
      </c>
      <c r="AV49" s="16">
        <f t="shared" si="7"/>
        <v>1</v>
      </c>
    </row>
    <row r="50" spans="1:48" ht="12.75">
      <c r="A50" s="13">
        <v>5</v>
      </c>
      <c r="B50" s="4">
        <v>5</v>
      </c>
      <c r="C50" s="4" t="s">
        <v>91</v>
      </c>
      <c r="D50" s="4" t="s">
        <v>92</v>
      </c>
      <c r="E50" s="5"/>
      <c r="F50" s="5">
        <v>1</v>
      </c>
      <c r="G50" s="5"/>
      <c r="H50" s="5"/>
      <c r="I50" s="5"/>
      <c r="J50" s="5">
        <v>1</v>
      </c>
      <c r="K50" s="5">
        <v>7</v>
      </c>
      <c r="L50" s="5">
        <v>5</v>
      </c>
      <c r="M50" s="5">
        <v>4</v>
      </c>
      <c r="N50" s="5">
        <v>1</v>
      </c>
      <c r="O50" s="5">
        <v>1</v>
      </c>
      <c r="P50" s="5">
        <v>1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>
        <v>1</v>
      </c>
      <c r="AB50" s="5"/>
      <c r="AC50" s="5"/>
      <c r="AD50" s="5">
        <v>1</v>
      </c>
      <c r="AE50" s="5">
        <v>1</v>
      </c>
      <c r="AF50" s="5">
        <v>3</v>
      </c>
      <c r="AG50" s="5">
        <v>11</v>
      </c>
      <c r="AH50" s="5">
        <v>2</v>
      </c>
      <c r="AI50" s="5">
        <v>5</v>
      </c>
      <c r="AJ50" s="5">
        <v>3</v>
      </c>
      <c r="AK50" s="5">
        <v>7</v>
      </c>
      <c r="AL50" s="5">
        <v>1</v>
      </c>
      <c r="AM50" s="5"/>
      <c r="AN50" s="5"/>
      <c r="AO50" s="5"/>
      <c r="AP50" s="5"/>
      <c r="AQ50" s="5"/>
      <c r="AR50" s="5"/>
      <c r="AS50" s="5"/>
      <c r="AT50" s="5"/>
      <c r="AU50" s="5">
        <f t="shared" si="1"/>
        <v>56</v>
      </c>
      <c r="AV50" s="14">
        <f aca="true" t="shared" si="9" ref="AV50:AV88">+AU50/$AU$88</f>
        <v>0.0005873715124816446</v>
      </c>
    </row>
    <row r="51" spans="1:48" ht="12.75">
      <c r="A51" s="13">
        <v>5</v>
      </c>
      <c r="B51" s="4">
        <v>5</v>
      </c>
      <c r="C51" s="4" t="s">
        <v>72</v>
      </c>
      <c r="D51" s="4" t="s">
        <v>93</v>
      </c>
      <c r="E51" s="5"/>
      <c r="F51" s="5"/>
      <c r="G51" s="5"/>
      <c r="H51" s="5">
        <v>1</v>
      </c>
      <c r="I51" s="5">
        <v>2</v>
      </c>
      <c r="J51" s="5">
        <v>7</v>
      </c>
      <c r="K51" s="5">
        <v>8</v>
      </c>
      <c r="L51" s="5">
        <v>6</v>
      </c>
      <c r="M51" s="5">
        <v>4</v>
      </c>
      <c r="N51" s="5">
        <v>3</v>
      </c>
      <c r="O51" s="5">
        <v>4</v>
      </c>
      <c r="P51" s="5">
        <v>2</v>
      </c>
      <c r="Q51" s="5">
        <v>4</v>
      </c>
      <c r="R51" s="5">
        <v>1</v>
      </c>
      <c r="S51" s="5">
        <v>2</v>
      </c>
      <c r="T51" s="5">
        <v>1</v>
      </c>
      <c r="U51" s="5"/>
      <c r="V51" s="5"/>
      <c r="W51" s="5"/>
      <c r="X51" s="5"/>
      <c r="Y51" s="5"/>
      <c r="Z51" s="5"/>
      <c r="AA51" s="5"/>
      <c r="AB51" s="5"/>
      <c r="AC51" s="5">
        <v>1</v>
      </c>
      <c r="AD51" s="5">
        <v>3</v>
      </c>
      <c r="AE51" s="5">
        <v>6</v>
      </c>
      <c r="AF51" s="5">
        <v>20</v>
      </c>
      <c r="AG51" s="5">
        <v>15</v>
      </c>
      <c r="AH51" s="5">
        <v>22</v>
      </c>
      <c r="AI51" s="5">
        <v>15</v>
      </c>
      <c r="AJ51" s="5">
        <v>13</v>
      </c>
      <c r="AK51" s="5">
        <v>7</v>
      </c>
      <c r="AL51" s="5">
        <v>4</v>
      </c>
      <c r="AM51" s="5">
        <v>5</v>
      </c>
      <c r="AN51" s="5"/>
      <c r="AO51" s="5">
        <v>1</v>
      </c>
      <c r="AP51" s="5"/>
      <c r="AQ51" s="5"/>
      <c r="AR51" s="5"/>
      <c r="AS51" s="5"/>
      <c r="AT51" s="5"/>
      <c r="AU51" s="5">
        <f t="shared" si="1"/>
        <v>157</v>
      </c>
      <c r="AV51" s="14">
        <f t="shared" si="9"/>
        <v>0.001646737990350325</v>
      </c>
    </row>
    <row r="52" spans="1:48" ht="12.75">
      <c r="A52" s="13">
        <v>5</v>
      </c>
      <c r="B52" s="4">
        <v>5</v>
      </c>
      <c r="C52" s="4" t="s">
        <v>72</v>
      </c>
      <c r="D52" s="4" t="s">
        <v>73</v>
      </c>
      <c r="E52" s="5"/>
      <c r="F52" s="5">
        <v>1</v>
      </c>
      <c r="G52" s="5"/>
      <c r="H52" s="5">
        <v>5</v>
      </c>
      <c r="I52" s="5">
        <v>30</v>
      </c>
      <c r="J52" s="5">
        <v>176</v>
      </c>
      <c r="K52" s="5">
        <v>238</v>
      </c>
      <c r="L52" s="5">
        <v>208</v>
      </c>
      <c r="M52" s="5">
        <v>185</v>
      </c>
      <c r="N52" s="5">
        <v>148</v>
      </c>
      <c r="O52" s="5">
        <v>143</v>
      </c>
      <c r="P52" s="5">
        <v>115</v>
      </c>
      <c r="Q52" s="5">
        <v>83</v>
      </c>
      <c r="R52" s="5">
        <v>29</v>
      </c>
      <c r="S52" s="5">
        <v>17</v>
      </c>
      <c r="T52" s="5">
        <v>6</v>
      </c>
      <c r="U52" s="5">
        <v>3</v>
      </c>
      <c r="V52" s="5">
        <v>1</v>
      </c>
      <c r="W52" s="5">
        <v>3</v>
      </c>
      <c r="X52" s="5"/>
      <c r="Y52" s="5"/>
      <c r="Z52" s="5"/>
      <c r="AA52" s="5"/>
      <c r="AB52" s="5"/>
      <c r="AC52" s="5">
        <v>9</v>
      </c>
      <c r="AD52" s="5">
        <v>99</v>
      </c>
      <c r="AE52" s="5">
        <v>412</v>
      </c>
      <c r="AF52" s="5">
        <v>569</v>
      </c>
      <c r="AG52" s="5">
        <v>552</v>
      </c>
      <c r="AH52" s="5">
        <v>481</v>
      </c>
      <c r="AI52" s="5">
        <v>431</v>
      </c>
      <c r="AJ52" s="5">
        <v>368</v>
      </c>
      <c r="AK52" s="5">
        <v>377</v>
      </c>
      <c r="AL52" s="5">
        <v>242</v>
      </c>
      <c r="AM52" s="5">
        <v>94</v>
      </c>
      <c r="AN52" s="5">
        <v>53</v>
      </c>
      <c r="AO52" s="5">
        <v>14</v>
      </c>
      <c r="AP52" s="5">
        <v>10</v>
      </c>
      <c r="AQ52" s="5">
        <v>3</v>
      </c>
      <c r="AR52" s="5"/>
      <c r="AS52" s="5"/>
      <c r="AT52" s="5"/>
      <c r="AU52" s="5">
        <f t="shared" si="1"/>
        <v>5105</v>
      </c>
      <c r="AV52" s="14">
        <f t="shared" si="9"/>
        <v>0.05354520662890707</v>
      </c>
    </row>
    <row r="53" spans="1:48" ht="12.75">
      <c r="A53" s="13">
        <v>5</v>
      </c>
      <c r="B53" s="4">
        <v>5</v>
      </c>
      <c r="C53" s="4" t="s">
        <v>72</v>
      </c>
      <c r="D53" s="4" t="s">
        <v>94</v>
      </c>
      <c r="E53" s="5"/>
      <c r="F53" s="5"/>
      <c r="G53" s="5"/>
      <c r="H53" s="5"/>
      <c r="I53" s="5">
        <v>1</v>
      </c>
      <c r="J53" s="5">
        <v>1</v>
      </c>
      <c r="K53" s="5">
        <v>5</v>
      </c>
      <c r="L53" s="5">
        <v>10</v>
      </c>
      <c r="M53" s="5">
        <v>5</v>
      </c>
      <c r="N53" s="5">
        <v>4</v>
      </c>
      <c r="O53" s="5">
        <v>5</v>
      </c>
      <c r="P53" s="5">
        <v>3</v>
      </c>
      <c r="Q53" s="5">
        <v>3</v>
      </c>
      <c r="R53" s="5"/>
      <c r="S53" s="5">
        <v>2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>
        <v>3</v>
      </c>
      <c r="AE53" s="5">
        <v>5</v>
      </c>
      <c r="AF53" s="5">
        <v>11</v>
      </c>
      <c r="AG53" s="5">
        <v>17</v>
      </c>
      <c r="AH53" s="5">
        <v>21</v>
      </c>
      <c r="AI53" s="5">
        <v>17</v>
      </c>
      <c r="AJ53" s="5">
        <v>7</v>
      </c>
      <c r="AK53" s="5">
        <v>8</v>
      </c>
      <c r="AL53" s="5">
        <v>8</v>
      </c>
      <c r="AM53" s="5">
        <v>5</v>
      </c>
      <c r="AN53" s="5"/>
      <c r="AO53" s="5">
        <v>4</v>
      </c>
      <c r="AP53" s="5"/>
      <c r="AQ53" s="5"/>
      <c r="AR53" s="5"/>
      <c r="AS53" s="5"/>
      <c r="AT53" s="5"/>
      <c r="AU53" s="5">
        <f t="shared" si="1"/>
        <v>145</v>
      </c>
      <c r="AV53" s="14">
        <f t="shared" si="9"/>
        <v>0.0015208726662471156</v>
      </c>
    </row>
    <row r="54" spans="1:48" ht="12.75">
      <c r="A54" s="13">
        <v>5</v>
      </c>
      <c r="B54" s="4">
        <v>5</v>
      </c>
      <c r="C54" s="4" t="s">
        <v>72</v>
      </c>
      <c r="D54" s="4" t="s">
        <v>95</v>
      </c>
      <c r="E54" s="5"/>
      <c r="F54" s="5"/>
      <c r="G54" s="5"/>
      <c r="H54" s="5"/>
      <c r="I54" s="5">
        <v>6</v>
      </c>
      <c r="J54" s="5">
        <v>15</v>
      </c>
      <c r="K54" s="5">
        <v>16</v>
      </c>
      <c r="L54" s="5">
        <v>15</v>
      </c>
      <c r="M54" s="5">
        <v>17</v>
      </c>
      <c r="N54" s="5">
        <v>13</v>
      </c>
      <c r="O54" s="5">
        <v>8</v>
      </c>
      <c r="P54" s="5">
        <v>4</v>
      </c>
      <c r="Q54" s="5">
        <v>5</v>
      </c>
      <c r="R54" s="5">
        <v>5</v>
      </c>
      <c r="S54" s="5">
        <v>3</v>
      </c>
      <c r="T54" s="5"/>
      <c r="U54" s="5"/>
      <c r="V54" s="5"/>
      <c r="W54" s="5"/>
      <c r="X54" s="5"/>
      <c r="Y54" s="5"/>
      <c r="Z54" s="5"/>
      <c r="AA54" s="5"/>
      <c r="AB54" s="5">
        <v>1</v>
      </c>
      <c r="AC54" s="5">
        <v>1</v>
      </c>
      <c r="AD54" s="5">
        <v>12</v>
      </c>
      <c r="AE54" s="5">
        <v>47</v>
      </c>
      <c r="AF54" s="5">
        <v>59</v>
      </c>
      <c r="AG54" s="5">
        <v>51</v>
      </c>
      <c r="AH54" s="5">
        <v>44</v>
      </c>
      <c r="AI54" s="5">
        <v>33</v>
      </c>
      <c r="AJ54" s="5">
        <v>39</v>
      </c>
      <c r="AK54" s="5">
        <v>28</v>
      </c>
      <c r="AL54" s="5">
        <v>24</v>
      </c>
      <c r="AM54" s="5">
        <v>14</v>
      </c>
      <c r="AN54" s="5">
        <v>4</v>
      </c>
      <c r="AO54" s="5">
        <v>4</v>
      </c>
      <c r="AP54" s="5"/>
      <c r="AQ54" s="5"/>
      <c r="AR54" s="5"/>
      <c r="AS54" s="5"/>
      <c r="AT54" s="5"/>
      <c r="AU54" s="5">
        <f t="shared" si="1"/>
        <v>468</v>
      </c>
      <c r="AV54" s="14">
        <f t="shared" si="9"/>
        <v>0.004908747640025173</v>
      </c>
    </row>
    <row r="55" spans="1:48" ht="12.75">
      <c r="A55" s="13">
        <v>5</v>
      </c>
      <c r="B55" s="4">
        <v>5</v>
      </c>
      <c r="C55" s="4" t="s">
        <v>98</v>
      </c>
      <c r="D55" s="4" t="s">
        <v>99</v>
      </c>
      <c r="E55" s="5"/>
      <c r="F55" s="5"/>
      <c r="G55" s="5"/>
      <c r="H55" s="5"/>
      <c r="I55" s="5">
        <v>3</v>
      </c>
      <c r="J55" s="5">
        <v>12</v>
      </c>
      <c r="K55" s="5">
        <v>18</v>
      </c>
      <c r="L55" s="5">
        <v>23</v>
      </c>
      <c r="M55" s="5">
        <v>15</v>
      </c>
      <c r="N55" s="5">
        <v>20</v>
      </c>
      <c r="O55" s="5">
        <v>14</v>
      </c>
      <c r="P55" s="5">
        <v>9</v>
      </c>
      <c r="Q55" s="5">
        <v>9</v>
      </c>
      <c r="R55" s="5">
        <v>2</v>
      </c>
      <c r="S55" s="5">
        <v>1</v>
      </c>
      <c r="T55" s="5"/>
      <c r="U55" s="5"/>
      <c r="V55" s="5"/>
      <c r="W55" s="5"/>
      <c r="X55" s="5">
        <v>1</v>
      </c>
      <c r="Y55" s="5"/>
      <c r="Z55" s="5"/>
      <c r="AA55" s="5"/>
      <c r="AB55" s="5"/>
      <c r="AC55" s="5">
        <v>1</v>
      </c>
      <c r="AD55" s="5">
        <v>17</v>
      </c>
      <c r="AE55" s="5">
        <v>41</v>
      </c>
      <c r="AF55" s="5">
        <v>58</v>
      </c>
      <c r="AG55" s="5">
        <v>47</v>
      </c>
      <c r="AH55" s="5">
        <v>56</v>
      </c>
      <c r="AI55" s="5">
        <v>54</v>
      </c>
      <c r="AJ55" s="5">
        <v>49</v>
      </c>
      <c r="AK55" s="5">
        <v>32</v>
      </c>
      <c r="AL55" s="5">
        <v>16</v>
      </c>
      <c r="AM55" s="5">
        <v>3</v>
      </c>
      <c r="AN55" s="5">
        <v>2</v>
      </c>
      <c r="AO55" s="5">
        <v>2</v>
      </c>
      <c r="AP55" s="5"/>
      <c r="AQ55" s="5">
        <v>1</v>
      </c>
      <c r="AR55" s="5"/>
      <c r="AS55" s="5"/>
      <c r="AT55" s="5"/>
      <c r="AU55" s="5">
        <f t="shared" si="1"/>
        <v>506</v>
      </c>
      <c r="AV55" s="14">
        <f t="shared" si="9"/>
        <v>0.005307321166352004</v>
      </c>
    </row>
    <row r="56" spans="1:48" ht="12.75">
      <c r="A56" s="13">
        <v>5</v>
      </c>
      <c r="B56" s="4">
        <v>5</v>
      </c>
      <c r="C56" s="4" t="s">
        <v>98</v>
      </c>
      <c r="D56" s="4" t="s">
        <v>100</v>
      </c>
      <c r="E56" s="5"/>
      <c r="F56" s="5"/>
      <c r="G56" s="5"/>
      <c r="H56" s="5"/>
      <c r="I56" s="5">
        <v>10</v>
      </c>
      <c r="J56" s="5">
        <v>40</v>
      </c>
      <c r="K56" s="5">
        <v>33</v>
      </c>
      <c r="L56" s="5">
        <v>42</v>
      </c>
      <c r="M56" s="5">
        <v>33</v>
      </c>
      <c r="N56" s="5">
        <v>55</v>
      </c>
      <c r="O56" s="5">
        <v>44</v>
      </c>
      <c r="P56" s="5">
        <v>37</v>
      </c>
      <c r="Q56" s="5">
        <v>11</v>
      </c>
      <c r="R56" s="5">
        <v>6</v>
      </c>
      <c r="S56" s="5">
        <v>8</v>
      </c>
      <c r="T56" s="5">
        <v>5</v>
      </c>
      <c r="U56" s="5"/>
      <c r="V56" s="5"/>
      <c r="W56" s="5"/>
      <c r="X56" s="5"/>
      <c r="Y56" s="5"/>
      <c r="Z56" s="5"/>
      <c r="AA56" s="5"/>
      <c r="AB56" s="5"/>
      <c r="AC56" s="5">
        <v>1</v>
      </c>
      <c r="AD56" s="5">
        <v>30</v>
      </c>
      <c r="AE56" s="5">
        <v>66</v>
      </c>
      <c r="AF56" s="5">
        <v>101</v>
      </c>
      <c r="AG56" s="5">
        <v>59</v>
      </c>
      <c r="AH56" s="5">
        <v>80</v>
      </c>
      <c r="AI56" s="5">
        <v>61</v>
      </c>
      <c r="AJ56" s="5">
        <v>73</v>
      </c>
      <c r="AK56" s="5">
        <v>48</v>
      </c>
      <c r="AL56" s="5">
        <v>23</v>
      </c>
      <c r="AM56" s="5">
        <v>13</v>
      </c>
      <c r="AN56" s="5">
        <v>10</v>
      </c>
      <c r="AO56" s="5">
        <v>5</v>
      </c>
      <c r="AP56" s="5"/>
      <c r="AQ56" s="5"/>
      <c r="AR56" s="5"/>
      <c r="AS56" s="5"/>
      <c r="AT56" s="5"/>
      <c r="AU56" s="5">
        <f t="shared" si="1"/>
        <v>894</v>
      </c>
      <c r="AV56" s="14">
        <f t="shared" si="9"/>
        <v>0.009376966645689112</v>
      </c>
    </row>
    <row r="57" spans="1:48" ht="12.75">
      <c r="A57" s="13">
        <v>5</v>
      </c>
      <c r="B57" s="4">
        <v>5</v>
      </c>
      <c r="C57" s="4" t="s">
        <v>98</v>
      </c>
      <c r="D57" s="4" t="s">
        <v>101</v>
      </c>
      <c r="E57" s="5"/>
      <c r="F57" s="5"/>
      <c r="G57" s="5"/>
      <c r="H57" s="5"/>
      <c r="I57" s="5"/>
      <c r="J57" s="5">
        <v>1</v>
      </c>
      <c r="K57" s="5">
        <v>4</v>
      </c>
      <c r="L57" s="5">
        <v>5</v>
      </c>
      <c r="M57" s="5">
        <v>3</v>
      </c>
      <c r="N57" s="5">
        <v>5</v>
      </c>
      <c r="O57" s="5">
        <v>4</v>
      </c>
      <c r="P57" s="5">
        <v>2</v>
      </c>
      <c r="Q57" s="5">
        <v>2</v>
      </c>
      <c r="R57" s="5"/>
      <c r="S57" s="5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>
        <v>1</v>
      </c>
      <c r="AD57" s="5">
        <v>3</v>
      </c>
      <c r="AE57" s="5">
        <v>2</v>
      </c>
      <c r="AF57" s="5">
        <v>6</v>
      </c>
      <c r="AG57" s="5">
        <v>5</v>
      </c>
      <c r="AH57" s="5">
        <v>6</v>
      </c>
      <c r="AI57" s="5">
        <v>6</v>
      </c>
      <c r="AJ57" s="5">
        <v>6</v>
      </c>
      <c r="AK57" s="5">
        <v>2</v>
      </c>
      <c r="AL57" s="5">
        <v>5</v>
      </c>
      <c r="AM57" s="5">
        <v>1</v>
      </c>
      <c r="AN57" s="5">
        <v>2</v>
      </c>
      <c r="AO57" s="5">
        <v>1</v>
      </c>
      <c r="AP57" s="5"/>
      <c r="AQ57" s="5">
        <v>1</v>
      </c>
      <c r="AR57" s="5"/>
      <c r="AS57" s="5"/>
      <c r="AT57" s="5">
        <v>1</v>
      </c>
      <c r="AU57" s="5">
        <f t="shared" si="1"/>
        <v>75</v>
      </c>
      <c r="AV57" s="14">
        <f t="shared" si="9"/>
        <v>0.0007866582756450598</v>
      </c>
    </row>
    <row r="58" spans="1:48" ht="12.75">
      <c r="A58" s="13">
        <v>5</v>
      </c>
      <c r="B58" s="4">
        <v>5</v>
      </c>
      <c r="C58" s="4" t="s">
        <v>98</v>
      </c>
      <c r="D58" s="4" t="s">
        <v>102</v>
      </c>
      <c r="E58" s="5"/>
      <c r="F58" s="5"/>
      <c r="G58" s="5"/>
      <c r="H58" s="5"/>
      <c r="I58" s="5">
        <v>1</v>
      </c>
      <c r="J58" s="5">
        <v>3</v>
      </c>
      <c r="K58" s="5">
        <v>6</v>
      </c>
      <c r="L58" s="5">
        <v>3</v>
      </c>
      <c r="M58" s="5">
        <v>6</v>
      </c>
      <c r="N58" s="5">
        <v>11</v>
      </c>
      <c r="O58" s="5">
        <v>6</v>
      </c>
      <c r="P58" s="5">
        <v>7</v>
      </c>
      <c r="Q58" s="5">
        <v>2</v>
      </c>
      <c r="R58" s="5">
        <v>1</v>
      </c>
      <c r="S58" s="5"/>
      <c r="T58" s="5">
        <v>1</v>
      </c>
      <c r="U58" s="5"/>
      <c r="V58" s="5"/>
      <c r="W58" s="5"/>
      <c r="X58" s="5"/>
      <c r="Y58" s="5"/>
      <c r="Z58" s="5"/>
      <c r="AA58" s="5"/>
      <c r="AB58" s="5"/>
      <c r="AC58" s="5"/>
      <c r="AD58" s="5">
        <v>6</v>
      </c>
      <c r="AE58" s="5">
        <v>13</v>
      </c>
      <c r="AF58" s="5">
        <v>13</v>
      </c>
      <c r="AG58" s="5">
        <v>12</v>
      </c>
      <c r="AH58" s="5">
        <v>9</v>
      </c>
      <c r="AI58" s="5">
        <v>6</v>
      </c>
      <c r="AJ58" s="5">
        <v>7</v>
      </c>
      <c r="AK58" s="5">
        <v>11</v>
      </c>
      <c r="AL58" s="5">
        <v>4</v>
      </c>
      <c r="AM58" s="5">
        <v>3</v>
      </c>
      <c r="AN58" s="5"/>
      <c r="AO58" s="5"/>
      <c r="AP58" s="5">
        <v>1</v>
      </c>
      <c r="AQ58" s="5"/>
      <c r="AR58" s="5"/>
      <c r="AS58" s="5"/>
      <c r="AT58" s="5"/>
      <c r="AU58" s="5">
        <f t="shared" si="1"/>
        <v>132</v>
      </c>
      <c r="AV58" s="14">
        <f t="shared" si="9"/>
        <v>0.0013845185651353053</v>
      </c>
    </row>
    <row r="59" spans="1:48" ht="12.75">
      <c r="A59" s="13">
        <v>5</v>
      </c>
      <c r="B59" s="4">
        <v>5</v>
      </c>
      <c r="C59" s="4" t="s">
        <v>98</v>
      </c>
      <c r="D59" s="4" t="s">
        <v>103</v>
      </c>
      <c r="E59" s="5"/>
      <c r="F59" s="5"/>
      <c r="G59" s="5"/>
      <c r="H59" s="5"/>
      <c r="I59" s="5"/>
      <c r="J59" s="5">
        <v>3</v>
      </c>
      <c r="K59" s="5">
        <v>4</v>
      </c>
      <c r="L59" s="5">
        <v>2</v>
      </c>
      <c r="M59" s="5">
        <v>6</v>
      </c>
      <c r="N59" s="5">
        <v>3</v>
      </c>
      <c r="O59" s="5">
        <v>3</v>
      </c>
      <c r="P59" s="5">
        <v>4</v>
      </c>
      <c r="Q59" s="5">
        <v>2</v>
      </c>
      <c r="R59" s="5">
        <v>3</v>
      </c>
      <c r="S59" s="5"/>
      <c r="T59" s="5">
        <v>1</v>
      </c>
      <c r="U59" s="5">
        <v>1</v>
      </c>
      <c r="V59" s="5"/>
      <c r="W59" s="5"/>
      <c r="X59" s="5"/>
      <c r="Y59" s="5"/>
      <c r="Z59" s="5"/>
      <c r="AA59" s="5"/>
      <c r="AB59" s="5"/>
      <c r="AC59" s="5"/>
      <c r="AD59" s="5">
        <v>1</v>
      </c>
      <c r="AE59" s="5">
        <v>4</v>
      </c>
      <c r="AF59" s="5">
        <v>10</v>
      </c>
      <c r="AG59" s="5">
        <v>6</v>
      </c>
      <c r="AH59" s="5">
        <v>6</v>
      </c>
      <c r="AI59" s="5">
        <v>7</v>
      </c>
      <c r="AJ59" s="5">
        <v>6</v>
      </c>
      <c r="AK59" s="5">
        <v>6</v>
      </c>
      <c r="AL59" s="5">
        <v>7</v>
      </c>
      <c r="AM59" s="5">
        <v>3</v>
      </c>
      <c r="AN59" s="5">
        <v>2</v>
      </c>
      <c r="AO59" s="5">
        <v>2</v>
      </c>
      <c r="AP59" s="5">
        <v>1</v>
      </c>
      <c r="AQ59" s="5"/>
      <c r="AR59" s="5"/>
      <c r="AS59" s="5"/>
      <c r="AT59" s="5"/>
      <c r="AU59" s="5">
        <f t="shared" si="1"/>
        <v>93</v>
      </c>
      <c r="AV59" s="14">
        <f t="shared" si="9"/>
        <v>0.0009754562617998742</v>
      </c>
    </row>
    <row r="60" spans="1:48" ht="12.75">
      <c r="A60" s="13">
        <v>5</v>
      </c>
      <c r="B60" s="4">
        <v>5</v>
      </c>
      <c r="C60" s="4" t="s">
        <v>104</v>
      </c>
      <c r="D60" s="4" t="s">
        <v>105</v>
      </c>
      <c r="E60" s="5"/>
      <c r="F60" s="5"/>
      <c r="G60" s="5"/>
      <c r="H60" s="5">
        <v>1</v>
      </c>
      <c r="I60" s="5">
        <v>16</v>
      </c>
      <c r="J60" s="5">
        <v>57</v>
      </c>
      <c r="K60" s="5">
        <v>56</v>
      </c>
      <c r="L60" s="5">
        <v>45</v>
      </c>
      <c r="M60" s="5">
        <v>65</v>
      </c>
      <c r="N60" s="5">
        <v>43</v>
      </c>
      <c r="O60" s="5">
        <v>53</v>
      </c>
      <c r="P60" s="5">
        <v>40</v>
      </c>
      <c r="Q60" s="5">
        <v>9</v>
      </c>
      <c r="R60" s="5">
        <v>14</v>
      </c>
      <c r="S60" s="5">
        <v>4</v>
      </c>
      <c r="T60" s="5">
        <v>2</v>
      </c>
      <c r="U60" s="5">
        <v>2</v>
      </c>
      <c r="V60" s="5">
        <v>1</v>
      </c>
      <c r="W60" s="5"/>
      <c r="X60" s="5"/>
      <c r="Y60" s="5"/>
      <c r="Z60" s="5"/>
      <c r="AA60" s="5"/>
      <c r="AB60" s="5"/>
      <c r="AC60" s="5">
        <v>9</v>
      </c>
      <c r="AD60" s="5">
        <v>88</v>
      </c>
      <c r="AE60" s="5">
        <v>218</v>
      </c>
      <c r="AF60" s="5">
        <v>195</v>
      </c>
      <c r="AG60" s="5">
        <v>211</v>
      </c>
      <c r="AH60" s="5">
        <v>200</v>
      </c>
      <c r="AI60" s="5">
        <v>172</v>
      </c>
      <c r="AJ60" s="5">
        <v>193</v>
      </c>
      <c r="AK60" s="5">
        <v>109</v>
      </c>
      <c r="AL60" s="5">
        <v>57</v>
      </c>
      <c r="AM60" s="5">
        <v>18</v>
      </c>
      <c r="AN60" s="5">
        <v>11</v>
      </c>
      <c r="AO60" s="5">
        <v>3</v>
      </c>
      <c r="AP60" s="5">
        <v>1</v>
      </c>
      <c r="AQ60" s="5">
        <v>1</v>
      </c>
      <c r="AR60" s="5"/>
      <c r="AS60" s="5"/>
      <c r="AT60" s="5"/>
      <c r="AU60" s="5">
        <f t="shared" si="1"/>
        <v>1894</v>
      </c>
      <c r="AV60" s="14">
        <f t="shared" si="9"/>
        <v>0.01986574365428991</v>
      </c>
    </row>
    <row r="61" spans="1:48" ht="12.75">
      <c r="A61" s="13">
        <v>5</v>
      </c>
      <c r="B61" s="4">
        <v>5</v>
      </c>
      <c r="C61" s="4" t="s">
        <v>104</v>
      </c>
      <c r="D61" s="4" t="s">
        <v>106</v>
      </c>
      <c r="E61" s="5"/>
      <c r="F61" s="5"/>
      <c r="G61" s="5"/>
      <c r="H61" s="5"/>
      <c r="I61" s="5">
        <v>2</v>
      </c>
      <c r="J61" s="5">
        <v>7</v>
      </c>
      <c r="K61" s="5">
        <v>10</v>
      </c>
      <c r="L61" s="5">
        <v>8</v>
      </c>
      <c r="M61" s="5">
        <v>6</v>
      </c>
      <c r="N61" s="5">
        <v>6</v>
      </c>
      <c r="O61" s="5">
        <v>5</v>
      </c>
      <c r="P61" s="5">
        <v>1</v>
      </c>
      <c r="Q61" s="5">
        <v>2</v>
      </c>
      <c r="R61" s="5">
        <v>2</v>
      </c>
      <c r="S61" s="5"/>
      <c r="T61" s="5"/>
      <c r="U61" s="5"/>
      <c r="V61" s="5">
        <v>1</v>
      </c>
      <c r="W61" s="5"/>
      <c r="X61" s="5"/>
      <c r="Y61" s="5"/>
      <c r="Z61" s="5"/>
      <c r="AA61" s="5"/>
      <c r="AB61" s="5"/>
      <c r="AC61" s="5"/>
      <c r="AD61" s="5">
        <v>19</v>
      </c>
      <c r="AE61" s="5">
        <v>26</v>
      </c>
      <c r="AF61" s="5">
        <v>30</v>
      </c>
      <c r="AG61" s="5">
        <v>24</v>
      </c>
      <c r="AH61" s="5">
        <v>19</v>
      </c>
      <c r="AI61" s="5">
        <v>14</v>
      </c>
      <c r="AJ61" s="5">
        <v>16</v>
      </c>
      <c r="AK61" s="5">
        <v>9</v>
      </c>
      <c r="AL61" s="5">
        <v>10</v>
      </c>
      <c r="AM61" s="5">
        <v>9</v>
      </c>
      <c r="AN61" s="5">
        <v>1</v>
      </c>
      <c r="AO61" s="5"/>
      <c r="AP61" s="5"/>
      <c r="AQ61" s="5"/>
      <c r="AR61" s="5"/>
      <c r="AS61" s="5"/>
      <c r="AT61" s="5"/>
      <c r="AU61" s="5">
        <f t="shared" si="1"/>
        <v>227</v>
      </c>
      <c r="AV61" s="14">
        <f t="shared" si="9"/>
        <v>0.002380952380952381</v>
      </c>
    </row>
    <row r="62" spans="1:48" ht="12.75">
      <c r="A62" s="13">
        <v>5</v>
      </c>
      <c r="B62" s="4">
        <v>5</v>
      </c>
      <c r="C62" s="4" t="s">
        <v>104</v>
      </c>
      <c r="D62" s="4" t="s">
        <v>107</v>
      </c>
      <c r="E62" s="5"/>
      <c r="F62" s="5"/>
      <c r="G62" s="5"/>
      <c r="H62" s="5"/>
      <c r="I62" s="5">
        <v>6</v>
      </c>
      <c r="J62" s="5">
        <v>24</v>
      </c>
      <c r="K62" s="5">
        <v>30</v>
      </c>
      <c r="L62" s="5">
        <v>37</v>
      </c>
      <c r="M62" s="5">
        <v>26</v>
      </c>
      <c r="N62" s="5">
        <v>29</v>
      </c>
      <c r="O62" s="5">
        <v>17</v>
      </c>
      <c r="P62" s="5">
        <v>10</v>
      </c>
      <c r="Q62" s="5">
        <v>8</v>
      </c>
      <c r="R62" s="5">
        <v>11</v>
      </c>
      <c r="S62" s="5">
        <v>2</v>
      </c>
      <c r="T62" s="5">
        <v>4</v>
      </c>
      <c r="U62" s="5"/>
      <c r="V62" s="5">
        <v>1</v>
      </c>
      <c r="W62" s="5"/>
      <c r="X62" s="5"/>
      <c r="Y62" s="5"/>
      <c r="Z62" s="5"/>
      <c r="AA62" s="5"/>
      <c r="AB62" s="5"/>
      <c r="AC62" s="5">
        <v>3</v>
      </c>
      <c r="AD62" s="5">
        <v>11</v>
      </c>
      <c r="AE62" s="5">
        <v>45</v>
      </c>
      <c r="AF62" s="5">
        <v>66</v>
      </c>
      <c r="AG62" s="5">
        <v>57</v>
      </c>
      <c r="AH62" s="5">
        <v>62</v>
      </c>
      <c r="AI62" s="5">
        <v>41</v>
      </c>
      <c r="AJ62" s="5">
        <v>35</v>
      </c>
      <c r="AK62" s="5">
        <v>22</v>
      </c>
      <c r="AL62" s="5">
        <v>9</v>
      </c>
      <c r="AM62" s="5">
        <v>6</v>
      </c>
      <c r="AN62" s="5">
        <v>7</v>
      </c>
      <c r="AO62" s="5">
        <v>6</v>
      </c>
      <c r="AP62" s="5">
        <v>2</v>
      </c>
      <c r="AQ62" s="5">
        <v>1</v>
      </c>
      <c r="AR62" s="5"/>
      <c r="AS62" s="5"/>
      <c r="AT62" s="5"/>
      <c r="AU62" s="5">
        <f t="shared" si="1"/>
        <v>578</v>
      </c>
      <c r="AV62" s="14">
        <f t="shared" si="9"/>
        <v>0.006062513110971261</v>
      </c>
    </row>
    <row r="63" spans="1:48" ht="12.75">
      <c r="A63" s="13">
        <v>5</v>
      </c>
      <c r="B63" s="4">
        <v>5</v>
      </c>
      <c r="C63" s="4" t="s">
        <v>104</v>
      </c>
      <c r="D63" s="4" t="s">
        <v>108</v>
      </c>
      <c r="E63" s="5"/>
      <c r="F63" s="5"/>
      <c r="G63" s="5"/>
      <c r="H63" s="5">
        <v>1</v>
      </c>
      <c r="I63" s="5">
        <v>11</v>
      </c>
      <c r="J63" s="5">
        <v>50</v>
      </c>
      <c r="K63" s="5">
        <v>68</v>
      </c>
      <c r="L63" s="5">
        <v>78</v>
      </c>
      <c r="M63" s="5">
        <v>47</v>
      </c>
      <c r="N63" s="5">
        <v>53</v>
      </c>
      <c r="O63" s="5">
        <v>53</v>
      </c>
      <c r="P63" s="5">
        <v>45</v>
      </c>
      <c r="Q63" s="5">
        <v>36</v>
      </c>
      <c r="R63" s="5">
        <v>15</v>
      </c>
      <c r="S63" s="5">
        <v>10</v>
      </c>
      <c r="T63" s="5">
        <v>7</v>
      </c>
      <c r="U63" s="5">
        <v>2</v>
      </c>
      <c r="V63" s="5"/>
      <c r="W63" s="5"/>
      <c r="X63" s="5"/>
      <c r="Y63" s="5"/>
      <c r="Z63" s="5"/>
      <c r="AA63" s="5"/>
      <c r="AB63" s="5"/>
      <c r="AC63" s="5">
        <v>2</v>
      </c>
      <c r="AD63" s="5">
        <v>30</v>
      </c>
      <c r="AE63" s="5">
        <v>111</v>
      </c>
      <c r="AF63" s="5">
        <v>141</v>
      </c>
      <c r="AG63" s="5">
        <v>124</v>
      </c>
      <c r="AH63" s="5">
        <v>128</v>
      </c>
      <c r="AI63" s="5">
        <v>90</v>
      </c>
      <c r="AJ63" s="5">
        <v>81</v>
      </c>
      <c r="AK63" s="5">
        <v>66</v>
      </c>
      <c r="AL63" s="5">
        <v>70</v>
      </c>
      <c r="AM63" s="5">
        <v>34</v>
      </c>
      <c r="AN63" s="5">
        <v>24</v>
      </c>
      <c r="AO63" s="5">
        <v>9</v>
      </c>
      <c r="AP63" s="5">
        <v>4</v>
      </c>
      <c r="AQ63" s="5"/>
      <c r="AR63" s="5"/>
      <c r="AS63" s="5"/>
      <c r="AT63" s="5"/>
      <c r="AU63" s="5">
        <f t="shared" si="1"/>
        <v>1390</v>
      </c>
      <c r="AV63" s="14">
        <f t="shared" si="9"/>
        <v>0.014579400041955109</v>
      </c>
    </row>
    <row r="64" spans="1:48" ht="12.75">
      <c r="A64" s="13">
        <v>5</v>
      </c>
      <c r="B64" s="4">
        <v>5</v>
      </c>
      <c r="C64" s="4" t="s">
        <v>104</v>
      </c>
      <c r="D64" s="4" t="s">
        <v>109</v>
      </c>
      <c r="E64" s="5"/>
      <c r="F64" s="5"/>
      <c r="G64" s="5"/>
      <c r="H64" s="5"/>
      <c r="I64" s="5">
        <v>6</v>
      </c>
      <c r="J64" s="5">
        <v>20</v>
      </c>
      <c r="K64" s="5">
        <v>17</v>
      </c>
      <c r="L64" s="5">
        <v>17</v>
      </c>
      <c r="M64" s="5">
        <v>10</v>
      </c>
      <c r="N64" s="5">
        <v>10</v>
      </c>
      <c r="O64" s="5">
        <v>14</v>
      </c>
      <c r="P64" s="5">
        <v>8</v>
      </c>
      <c r="Q64" s="5">
        <v>9</v>
      </c>
      <c r="R64" s="5">
        <v>4</v>
      </c>
      <c r="S64" s="5">
        <v>2</v>
      </c>
      <c r="T64" s="5"/>
      <c r="U64" s="5">
        <v>1</v>
      </c>
      <c r="V64" s="5"/>
      <c r="W64" s="5"/>
      <c r="X64" s="5"/>
      <c r="Y64" s="5"/>
      <c r="Z64" s="5"/>
      <c r="AA64" s="5"/>
      <c r="AB64" s="5"/>
      <c r="AC64" s="5">
        <v>2</v>
      </c>
      <c r="AD64" s="5">
        <v>51</v>
      </c>
      <c r="AE64" s="5">
        <v>78</v>
      </c>
      <c r="AF64" s="5">
        <v>113</v>
      </c>
      <c r="AG64" s="5">
        <v>102</v>
      </c>
      <c r="AH64" s="5">
        <v>132</v>
      </c>
      <c r="AI64" s="5">
        <v>95</v>
      </c>
      <c r="AJ64" s="5">
        <v>84</v>
      </c>
      <c r="AK64" s="5">
        <v>60</v>
      </c>
      <c r="AL64" s="5">
        <v>38</v>
      </c>
      <c r="AM64" s="5">
        <v>12</v>
      </c>
      <c r="AN64" s="5">
        <v>4</v>
      </c>
      <c r="AO64" s="5">
        <v>5</v>
      </c>
      <c r="AP64" s="5">
        <v>2</v>
      </c>
      <c r="AQ64" s="5">
        <v>1</v>
      </c>
      <c r="AR64" s="5"/>
      <c r="AS64" s="5"/>
      <c r="AT64" s="5"/>
      <c r="AU64" s="5">
        <f t="shared" si="1"/>
        <v>897</v>
      </c>
      <c r="AV64" s="14">
        <f t="shared" si="9"/>
        <v>0.009408432976714915</v>
      </c>
    </row>
    <row r="65" spans="1:48" ht="12.75">
      <c r="A65" s="13">
        <v>5</v>
      </c>
      <c r="B65" s="4">
        <v>5</v>
      </c>
      <c r="C65" s="4" t="s">
        <v>104</v>
      </c>
      <c r="D65" s="4" t="s">
        <v>110</v>
      </c>
      <c r="E65" s="5"/>
      <c r="F65" s="5"/>
      <c r="G65" s="5"/>
      <c r="H65" s="5"/>
      <c r="I65" s="5">
        <v>4</v>
      </c>
      <c r="J65" s="5">
        <v>6</v>
      </c>
      <c r="K65" s="5">
        <v>15</v>
      </c>
      <c r="L65" s="5">
        <v>17</v>
      </c>
      <c r="M65" s="5">
        <v>11</v>
      </c>
      <c r="N65" s="5">
        <v>8</v>
      </c>
      <c r="O65" s="5">
        <v>12</v>
      </c>
      <c r="P65" s="5">
        <v>9</v>
      </c>
      <c r="Q65" s="5">
        <v>10</v>
      </c>
      <c r="R65" s="5">
        <v>9</v>
      </c>
      <c r="S65" s="5">
        <v>4</v>
      </c>
      <c r="T65" s="5">
        <v>2</v>
      </c>
      <c r="U65" s="5"/>
      <c r="V65" s="5"/>
      <c r="W65" s="5"/>
      <c r="X65" s="5"/>
      <c r="Y65" s="5"/>
      <c r="Z65" s="5">
        <v>1</v>
      </c>
      <c r="AA65" s="5"/>
      <c r="AB65" s="5"/>
      <c r="AC65" s="5"/>
      <c r="AD65" s="5">
        <v>10</v>
      </c>
      <c r="AE65" s="5">
        <v>15</v>
      </c>
      <c r="AF65" s="5">
        <v>24</v>
      </c>
      <c r="AG65" s="5">
        <v>21</v>
      </c>
      <c r="AH65" s="5">
        <v>23</v>
      </c>
      <c r="AI65" s="5">
        <v>19</v>
      </c>
      <c r="AJ65" s="5">
        <v>15</v>
      </c>
      <c r="AK65" s="5">
        <v>19</v>
      </c>
      <c r="AL65" s="5">
        <v>22</v>
      </c>
      <c r="AM65" s="5">
        <v>15</v>
      </c>
      <c r="AN65" s="5">
        <v>10</v>
      </c>
      <c r="AO65" s="5">
        <v>7</v>
      </c>
      <c r="AP65" s="5"/>
      <c r="AQ65" s="5">
        <v>1</v>
      </c>
      <c r="AR65" s="5">
        <v>1</v>
      </c>
      <c r="AS65" s="5"/>
      <c r="AT65" s="5"/>
      <c r="AU65" s="5">
        <f aca="true" t="shared" si="10" ref="AU65:AU126">SUM(E65:AT65)</f>
        <v>310</v>
      </c>
      <c r="AV65" s="14">
        <f t="shared" si="9"/>
        <v>0.003251520872666247</v>
      </c>
    </row>
    <row r="66" spans="1:48" ht="12.75">
      <c r="A66" s="13">
        <v>5</v>
      </c>
      <c r="B66" s="4">
        <v>5</v>
      </c>
      <c r="C66" s="4" t="s">
        <v>104</v>
      </c>
      <c r="D66" s="4" t="s">
        <v>111</v>
      </c>
      <c r="E66" s="5"/>
      <c r="F66" s="5">
        <v>1</v>
      </c>
      <c r="G66" s="5"/>
      <c r="H66" s="5">
        <v>4</v>
      </c>
      <c r="I66" s="5">
        <v>33</v>
      </c>
      <c r="J66" s="5">
        <v>135</v>
      </c>
      <c r="K66" s="5">
        <v>161</v>
      </c>
      <c r="L66" s="5">
        <v>171</v>
      </c>
      <c r="M66" s="5">
        <v>161</v>
      </c>
      <c r="N66" s="5">
        <v>135</v>
      </c>
      <c r="O66" s="5">
        <v>144</v>
      </c>
      <c r="P66" s="5">
        <v>110</v>
      </c>
      <c r="Q66" s="5">
        <v>59</v>
      </c>
      <c r="R66" s="5">
        <v>38</v>
      </c>
      <c r="S66" s="5">
        <v>26</v>
      </c>
      <c r="T66" s="5">
        <v>14</v>
      </c>
      <c r="U66" s="5">
        <v>6</v>
      </c>
      <c r="V66" s="5">
        <v>3</v>
      </c>
      <c r="W66" s="5"/>
      <c r="X66" s="5"/>
      <c r="Y66" s="5"/>
      <c r="Z66" s="5"/>
      <c r="AA66" s="5">
        <v>1</v>
      </c>
      <c r="AB66" s="5">
        <v>1</v>
      </c>
      <c r="AC66" s="5">
        <v>10</v>
      </c>
      <c r="AD66" s="5">
        <v>69</v>
      </c>
      <c r="AE66" s="5">
        <v>288</v>
      </c>
      <c r="AF66" s="5">
        <v>405</v>
      </c>
      <c r="AG66" s="5">
        <v>374</v>
      </c>
      <c r="AH66" s="5">
        <v>353</v>
      </c>
      <c r="AI66" s="5">
        <v>295</v>
      </c>
      <c r="AJ66" s="5">
        <v>287</v>
      </c>
      <c r="AK66" s="5">
        <v>213</v>
      </c>
      <c r="AL66" s="5">
        <v>155</v>
      </c>
      <c r="AM66" s="5">
        <v>74</v>
      </c>
      <c r="AN66" s="5">
        <v>39</v>
      </c>
      <c r="AO66" s="5">
        <v>20</v>
      </c>
      <c r="AP66" s="5">
        <v>12</v>
      </c>
      <c r="AQ66" s="5">
        <v>3</v>
      </c>
      <c r="AR66" s="5"/>
      <c r="AS66" s="5">
        <v>1</v>
      </c>
      <c r="AT66" s="5"/>
      <c r="AU66" s="5">
        <f t="shared" si="10"/>
        <v>3801</v>
      </c>
      <c r="AV66" s="14">
        <f t="shared" si="9"/>
        <v>0.03986784140969163</v>
      </c>
    </row>
    <row r="67" spans="1:48" ht="12.75">
      <c r="A67" s="13">
        <v>5</v>
      </c>
      <c r="B67" s="4">
        <v>5</v>
      </c>
      <c r="C67" s="4" t="s">
        <v>112</v>
      </c>
      <c r="D67" s="4" t="s">
        <v>113</v>
      </c>
      <c r="E67" s="5"/>
      <c r="F67" s="5"/>
      <c r="G67" s="5"/>
      <c r="H67" s="5"/>
      <c r="I67" s="5">
        <v>4</v>
      </c>
      <c r="J67" s="5">
        <v>7</v>
      </c>
      <c r="K67" s="5">
        <v>15</v>
      </c>
      <c r="L67" s="5">
        <v>7</v>
      </c>
      <c r="M67" s="5">
        <v>15</v>
      </c>
      <c r="N67" s="5">
        <v>10</v>
      </c>
      <c r="O67" s="5">
        <v>11</v>
      </c>
      <c r="P67" s="5">
        <v>14</v>
      </c>
      <c r="Q67" s="5">
        <v>14</v>
      </c>
      <c r="R67" s="5">
        <v>8</v>
      </c>
      <c r="S67" s="5">
        <v>5</v>
      </c>
      <c r="T67" s="5">
        <v>1</v>
      </c>
      <c r="U67" s="5">
        <v>2</v>
      </c>
      <c r="V67" s="5"/>
      <c r="W67" s="5"/>
      <c r="X67" s="5"/>
      <c r="Y67" s="5"/>
      <c r="Z67" s="5"/>
      <c r="AA67" s="5"/>
      <c r="AB67" s="5"/>
      <c r="AC67" s="5"/>
      <c r="AD67" s="5">
        <v>4</v>
      </c>
      <c r="AE67" s="5">
        <v>9</v>
      </c>
      <c r="AF67" s="5">
        <v>24</v>
      </c>
      <c r="AG67" s="5">
        <v>16</v>
      </c>
      <c r="AH67" s="5">
        <v>18</v>
      </c>
      <c r="AI67" s="5">
        <v>16</v>
      </c>
      <c r="AJ67" s="5">
        <v>13</v>
      </c>
      <c r="AK67" s="5">
        <v>10</v>
      </c>
      <c r="AL67" s="5">
        <v>21</v>
      </c>
      <c r="AM67" s="5">
        <v>16</v>
      </c>
      <c r="AN67" s="5">
        <v>15</v>
      </c>
      <c r="AO67" s="5">
        <v>8</v>
      </c>
      <c r="AP67" s="5">
        <v>3</v>
      </c>
      <c r="AQ67" s="5">
        <v>1</v>
      </c>
      <c r="AR67" s="5"/>
      <c r="AS67" s="5"/>
      <c r="AT67" s="5"/>
      <c r="AU67" s="5">
        <f t="shared" si="10"/>
        <v>287</v>
      </c>
      <c r="AV67" s="14">
        <f t="shared" si="9"/>
        <v>0.003010279001468429</v>
      </c>
    </row>
    <row r="68" spans="1:48" ht="12.75">
      <c r="A68" s="13">
        <v>5</v>
      </c>
      <c r="B68" s="4">
        <v>5</v>
      </c>
      <c r="C68" s="4" t="s">
        <v>112</v>
      </c>
      <c r="D68" s="4" t="s">
        <v>114</v>
      </c>
      <c r="E68" s="5"/>
      <c r="F68" s="5"/>
      <c r="G68" s="5"/>
      <c r="H68" s="5"/>
      <c r="I68" s="5">
        <v>1</v>
      </c>
      <c r="J68" s="5">
        <v>8</v>
      </c>
      <c r="K68" s="5">
        <v>6</v>
      </c>
      <c r="L68" s="5">
        <v>10</v>
      </c>
      <c r="M68" s="5">
        <v>15</v>
      </c>
      <c r="N68" s="5">
        <v>9</v>
      </c>
      <c r="O68" s="5">
        <v>11</v>
      </c>
      <c r="P68" s="5">
        <v>8</v>
      </c>
      <c r="Q68" s="5">
        <v>7</v>
      </c>
      <c r="R68" s="5">
        <v>7</v>
      </c>
      <c r="S68" s="5">
        <v>2</v>
      </c>
      <c r="T68" s="5"/>
      <c r="U68" s="5">
        <v>1</v>
      </c>
      <c r="V68" s="5"/>
      <c r="W68" s="5"/>
      <c r="X68" s="5"/>
      <c r="Y68" s="5"/>
      <c r="Z68" s="5"/>
      <c r="AA68" s="5"/>
      <c r="AB68" s="5"/>
      <c r="AC68" s="5"/>
      <c r="AD68" s="5">
        <v>5</v>
      </c>
      <c r="AE68" s="5">
        <v>16</v>
      </c>
      <c r="AF68" s="5">
        <v>25</v>
      </c>
      <c r="AG68" s="5">
        <v>17</v>
      </c>
      <c r="AH68" s="5">
        <v>15</v>
      </c>
      <c r="AI68" s="5">
        <v>15</v>
      </c>
      <c r="AJ68" s="5">
        <v>16</v>
      </c>
      <c r="AK68" s="5">
        <v>13</v>
      </c>
      <c r="AL68" s="5">
        <v>8</v>
      </c>
      <c r="AM68" s="5">
        <v>8</v>
      </c>
      <c r="AN68" s="5">
        <v>4</v>
      </c>
      <c r="AO68" s="5">
        <v>2</v>
      </c>
      <c r="AP68" s="5">
        <v>1</v>
      </c>
      <c r="AQ68" s="5"/>
      <c r="AR68" s="5"/>
      <c r="AS68" s="5"/>
      <c r="AT68" s="5"/>
      <c r="AU68" s="5">
        <f t="shared" si="10"/>
        <v>230</v>
      </c>
      <c r="AV68" s="14">
        <f t="shared" si="9"/>
        <v>0.0024124187119781834</v>
      </c>
    </row>
    <row r="69" spans="1:48" ht="12.75">
      <c r="A69" s="13">
        <v>5</v>
      </c>
      <c r="B69" s="4">
        <v>5</v>
      </c>
      <c r="C69" s="4" t="s">
        <v>112</v>
      </c>
      <c r="D69" s="4" t="s">
        <v>115</v>
      </c>
      <c r="E69" s="5"/>
      <c r="F69" s="5"/>
      <c r="G69" s="5"/>
      <c r="H69" s="5"/>
      <c r="I69" s="5"/>
      <c r="J69" s="5">
        <v>3</v>
      </c>
      <c r="K69" s="5">
        <v>10</v>
      </c>
      <c r="L69" s="5">
        <v>5</v>
      </c>
      <c r="M69" s="5">
        <v>9</v>
      </c>
      <c r="N69" s="5">
        <v>5</v>
      </c>
      <c r="O69" s="5">
        <v>11</v>
      </c>
      <c r="P69" s="5">
        <v>7</v>
      </c>
      <c r="Q69" s="5">
        <v>4</v>
      </c>
      <c r="R69" s="5">
        <v>9</v>
      </c>
      <c r="S69" s="5">
        <v>4</v>
      </c>
      <c r="T69" s="5">
        <v>2</v>
      </c>
      <c r="U69" s="5">
        <v>2</v>
      </c>
      <c r="V69" s="5">
        <v>1</v>
      </c>
      <c r="W69" s="5"/>
      <c r="X69" s="5"/>
      <c r="Y69" s="5"/>
      <c r="Z69" s="5"/>
      <c r="AA69" s="5"/>
      <c r="AB69" s="5"/>
      <c r="AC69" s="5">
        <v>1</v>
      </c>
      <c r="AD69" s="5"/>
      <c r="AE69" s="5">
        <v>8</v>
      </c>
      <c r="AF69" s="5">
        <v>11</v>
      </c>
      <c r="AG69" s="5">
        <v>14</v>
      </c>
      <c r="AH69" s="5">
        <v>7</v>
      </c>
      <c r="AI69" s="5">
        <v>10</v>
      </c>
      <c r="AJ69" s="5">
        <v>15</v>
      </c>
      <c r="AK69" s="5">
        <v>9</v>
      </c>
      <c r="AL69" s="5">
        <v>9</v>
      </c>
      <c r="AM69" s="5">
        <v>10</v>
      </c>
      <c r="AN69" s="5">
        <v>9</v>
      </c>
      <c r="AO69" s="5">
        <v>5</v>
      </c>
      <c r="AP69" s="5">
        <v>4</v>
      </c>
      <c r="AQ69" s="5"/>
      <c r="AR69" s="5"/>
      <c r="AS69" s="5"/>
      <c r="AT69" s="5"/>
      <c r="AU69" s="5">
        <f t="shared" si="10"/>
        <v>184</v>
      </c>
      <c r="AV69" s="14">
        <f t="shared" si="9"/>
        <v>0.0019299349695825467</v>
      </c>
    </row>
    <row r="70" spans="1:48" ht="12.75">
      <c r="A70" s="13">
        <v>5</v>
      </c>
      <c r="B70" s="4">
        <v>5</v>
      </c>
      <c r="C70" s="4" t="s">
        <v>112</v>
      </c>
      <c r="D70" s="4" t="s">
        <v>116</v>
      </c>
      <c r="E70" s="5"/>
      <c r="F70" s="5"/>
      <c r="G70" s="5"/>
      <c r="H70" s="5"/>
      <c r="I70" s="5"/>
      <c r="J70" s="5">
        <v>7</v>
      </c>
      <c r="K70" s="5">
        <v>3</v>
      </c>
      <c r="L70" s="5">
        <v>3</v>
      </c>
      <c r="M70" s="5">
        <v>7</v>
      </c>
      <c r="N70" s="5">
        <v>3</v>
      </c>
      <c r="O70" s="5">
        <v>7</v>
      </c>
      <c r="P70" s="5">
        <v>2</v>
      </c>
      <c r="Q70" s="5">
        <v>4</v>
      </c>
      <c r="R70" s="5">
        <v>2</v>
      </c>
      <c r="S70" s="5">
        <v>2</v>
      </c>
      <c r="T70" s="5">
        <v>1</v>
      </c>
      <c r="U70" s="5">
        <v>1</v>
      </c>
      <c r="V70" s="5"/>
      <c r="W70" s="5"/>
      <c r="X70" s="5">
        <v>1</v>
      </c>
      <c r="Y70" s="5"/>
      <c r="Z70" s="5"/>
      <c r="AA70" s="5"/>
      <c r="AB70" s="5"/>
      <c r="AC70" s="5"/>
      <c r="AD70" s="5">
        <v>2</v>
      </c>
      <c r="AE70" s="5">
        <v>7</v>
      </c>
      <c r="AF70" s="5">
        <v>10</v>
      </c>
      <c r="AG70" s="5">
        <v>9</v>
      </c>
      <c r="AH70" s="5">
        <v>9</v>
      </c>
      <c r="AI70" s="5">
        <v>4</v>
      </c>
      <c r="AJ70" s="5">
        <v>3</v>
      </c>
      <c r="AK70" s="5">
        <v>6</v>
      </c>
      <c r="AL70" s="5">
        <v>5</v>
      </c>
      <c r="AM70" s="5">
        <v>5</v>
      </c>
      <c r="AN70" s="5">
        <v>4</v>
      </c>
      <c r="AO70" s="5">
        <v>2</v>
      </c>
      <c r="AP70" s="5">
        <v>1</v>
      </c>
      <c r="AQ70" s="5"/>
      <c r="AR70" s="5"/>
      <c r="AS70" s="5"/>
      <c r="AT70" s="5"/>
      <c r="AU70" s="5">
        <f t="shared" si="10"/>
        <v>110</v>
      </c>
      <c r="AV70" s="14">
        <f t="shared" si="9"/>
        <v>0.0011537654709460876</v>
      </c>
    </row>
    <row r="71" spans="1:48" ht="12.75">
      <c r="A71" s="13">
        <v>5</v>
      </c>
      <c r="B71" s="4">
        <v>5</v>
      </c>
      <c r="C71" s="4" t="s">
        <v>112</v>
      </c>
      <c r="D71" s="4" t="s">
        <v>117</v>
      </c>
      <c r="E71" s="5">
        <v>1</v>
      </c>
      <c r="F71" s="5"/>
      <c r="G71" s="5"/>
      <c r="H71" s="5">
        <v>1</v>
      </c>
      <c r="I71" s="5">
        <v>20</v>
      </c>
      <c r="J71" s="5">
        <v>132</v>
      </c>
      <c r="K71" s="5">
        <v>175</v>
      </c>
      <c r="L71" s="5">
        <v>171</v>
      </c>
      <c r="M71" s="5">
        <v>131</v>
      </c>
      <c r="N71" s="5">
        <v>134</v>
      </c>
      <c r="O71" s="5">
        <v>143</v>
      </c>
      <c r="P71" s="5">
        <v>133</v>
      </c>
      <c r="Q71" s="5">
        <v>88</v>
      </c>
      <c r="R71" s="5">
        <v>39</v>
      </c>
      <c r="S71" s="5">
        <v>20</v>
      </c>
      <c r="T71" s="5">
        <v>14</v>
      </c>
      <c r="U71" s="5">
        <v>4</v>
      </c>
      <c r="V71" s="5">
        <v>2</v>
      </c>
      <c r="W71" s="5">
        <v>1</v>
      </c>
      <c r="X71" s="5"/>
      <c r="Y71" s="5"/>
      <c r="Z71" s="5"/>
      <c r="AA71" s="5"/>
      <c r="AB71" s="5"/>
      <c r="AC71" s="5">
        <v>5</v>
      </c>
      <c r="AD71" s="5">
        <v>108</v>
      </c>
      <c r="AE71" s="5">
        <v>250</v>
      </c>
      <c r="AF71" s="5">
        <v>394</v>
      </c>
      <c r="AG71" s="5">
        <v>367</v>
      </c>
      <c r="AH71" s="5">
        <v>324</v>
      </c>
      <c r="AI71" s="5">
        <v>279</v>
      </c>
      <c r="AJ71" s="5">
        <v>238</v>
      </c>
      <c r="AK71" s="5">
        <v>159</v>
      </c>
      <c r="AL71" s="5">
        <v>129</v>
      </c>
      <c r="AM71" s="5">
        <v>66</v>
      </c>
      <c r="AN71" s="5">
        <v>31</v>
      </c>
      <c r="AO71" s="5">
        <v>23</v>
      </c>
      <c r="AP71" s="5">
        <v>10</v>
      </c>
      <c r="AQ71" s="5"/>
      <c r="AR71" s="5">
        <v>1</v>
      </c>
      <c r="AS71" s="5"/>
      <c r="AT71" s="5"/>
      <c r="AU71" s="5">
        <f t="shared" si="10"/>
        <v>3593</v>
      </c>
      <c r="AV71" s="14">
        <f t="shared" si="9"/>
        <v>0.037686175791902664</v>
      </c>
    </row>
    <row r="72" spans="1:48" ht="12.75">
      <c r="A72" s="13">
        <v>5</v>
      </c>
      <c r="B72" s="4">
        <v>5</v>
      </c>
      <c r="C72" s="4" t="s">
        <v>112</v>
      </c>
      <c r="D72" s="4" t="s">
        <v>118</v>
      </c>
      <c r="E72" s="5"/>
      <c r="F72" s="5"/>
      <c r="G72" s="5">
        <v>1</v>
      </c>
      <c r="H72" s="5"/>
      <c r="I72" s="5">
        <v>1</v>
      </c>
      <c r="J72" s="5">
        <v>4</v>
      </c>
      <c r="K72" s="5">
        <v>12</v>
      </c>
      <c r="L72" s="5">
        <v>12</v>
      </c>
      <c r="M72" s="5">
        <v>9</v>
      </c>
      <c r="N72" s="5">
        <v>21</v>
      </c>
      <c r="O72" s="5">
        <v>15</v>
      </c>
      <c r="P72" s="5">
        <v>8</v>
      </c>
      <c r="Q72" s="5">
        <v>7</v>
      </c>
      <c r="R72" s="5">
        <v>3</v>
      </c>
      <c r="S72" s="5">
        <v>2</v>
      </c>
      <c r="T72" s="5">
        <v>3</v>
      </c>
      <c r="U72" s="5"/>
      <c r="V72" s="5"/>
      <c r="W72" s="5"/>
      <c r="X72" s="5"/>
      <c r="Y72" s="5"/>
      <c r="Z72" s="5"/>
      <c r="AA72" s="5"/>
      <c r="AB72" s="5"/>
      <c r="AC72" s="5"/>
      <c r="AD72" s="5">
        <v>3</v>
      </c>
      <c r="AE72" s="5">
        <v>12</v>
      </c>
      <c r="AF72" s="5">
        <v>23</v>
      </c>
      <c r="AG72" s="5">
        <v>27</v>
      </c>
      <c r="AH72" s="5">
        <v>29</v>
      </c>
      <c r="AI72" s="5">
        <v>22</v>
      </c>
      <c r="AJ72" s="5">
        <v>29</v>
      </c>
      <c r="AK72" s="5">
        <v>15</v>
      </c>
      <c r="AL72" s="5">
        <v>16</v>
      </c>
      <c r="AM72" s="5">
        <v>10</v>
      </c>
      <c r="AN72" s="5">
        <v>5</v>
      </c>
      <c r="AO72" s="5">
        <v>7</v>
      </c>
      <c r="AP72" s="5">
        <v>2</v>
      </c>
      <c r="AQ72" s="5"/>
      <c r="AR72" s="5"/>
      <c r="AS72" s="5"/>
      <c r="AT72" s="5"/>
      <c r="AU72" s="5">
        <f t="shared" si="10"/>
        <v>298</v>
      </c>
      <c r="AV72" s="14">
        <f t="shared" si="9"/>
        <v>0.0031256555485630376</v>
      </c>
    </row>
    <row r="73" spans="1:48" ht="12.75">
      <c r="A73" s="13">
        <v>5</v>
      </c>
      <c r="B73" s="4">
        <v>5</v>
      </c>
      <c r="C73" s="4" t="s">
        <v>119</v>
      </c>
      <c r="D73" s="4" t="s">
        <v>120</v>
      </c>
      <c r="E73" s="5"/>
      <c r="F73" s="5"/>
      <c r="G73" s="5"/>
      <c r="H73" s="5"/>
      <c r="I73" s="5">
        <v>1</v>
      </c>
      <c r="J73" s="5">
        <v>5</v>
      </c>
      <c r="K73" s="5">
        <v>3</v>
      </c>
      <c r="L73" s="5">
        <v>6</v>
      </c>
      <c r="M73" s="5">
        <v>4</v>
      </c>
      <c r="N73" s="5">
        <v>3</v>
      </c>
      <c r="O73" s="5">
        <v>4</v>
      </c>
      <c r="P73" s="5">
        <v>1</v>
      </c>
      <c r="Q73" s="5">
        <v>1</v>
      </c>
      <c r="R73" s="5">
        <v>1</v>
      </c>
      <c r="S73" s="5"/>
      <c r="T73" s="5"/>
      <c r="U73" s="5"/>
      <c r="V73" s="5"/>
      <c r="W73" s="5"/>
      <c r="X73" s="5"/>
      <c r="Y73" s="5"/>
      <c r="Z73" s="5"/>
      <c r="AA73" s="5"/>
      <c r="AB73" s="5"/>
      <c r="AC73" s="5">
        <v>1</v>
      </c>
      <c r="AD73" s="5">
        <v>10</v>
      </c>
      <c r="AE73" s="5">
        <v>22</v>
      </c>
      <c r="AF73" s="5">
        <v>27</v>
      </c>
      <c r="AG73" s="5">
        <v>39</v>
      </c>
      <c r="AH73" s="5">
        <v>28</v>
      </c>
      <c r="AI73" s="5">
        <v>19</v>
      </c>
      <c r="AJ73" s="5">
        <v>5</v>
      </c>
      <c r="AK73" s="5">
        <v>10</v>
      </c>
      <c r="AL73" s="5">
        <v>10</v>
      </c>
      <c r="AM73" s="5">
        <v>5</v>
      </c>
      <c r="AN73" s="5">
        <v>2</v>
      </c>
      <c r="AO73" s="5">
        <v>1</v>
      </c>
      <c r="AP73" s="5"/>
      <c r="AQ73" s="5">
        <v>1</v>
      </c>
      <c r="AR73" s="5"/>
      <c r="AS73" s="5"/>
      <c r="AT73" s="5"/>
      <c r="AU73" s="5">
        <f t="shared" si="10"/>
        <v>209</v>
      </c>
      <c r="AV73" s="14">
        <f t="shared" si="9"/>
        <v>0.0021921543947975666</v>
      </c>
    </row>
    <row r="74" spans="1:48" ht="12.75">
      <c r="A74" s="13">
        <v>5</v>
      </c>
      <c r="B74" s="4">
        <v>5</v>
      </c>
      <c r="C74" s="4" t="s">
        <v>119</v>
      </c>
      <c r="D74" s="4" t="s">
        <v>121</v>
      </c>
      <c r="E74" s="5"/>
      <c r="F74" s="5"/>
      <c r="G74" s="5"/>
      <c r="H74" s="5"/>
      <c r="I74" s="5">
        <v>5</v>
      </c>
      <c r="J74" s="5">
        <v>13</v>
      </c>
      <c r="K74" s="5">
        <v>18</v>
      </c>
      <c r="L74" s="5">
        <v>18</v>
      </c>
      <c r="M74" s="5">
        <v>16</v>
      </c>
      <c r="N74" s="5">
        <v>22</v>
      </c>
      <c r="O74" s="5">
        <v>15</v>
      </c>
      <c r="P74" s="5">
        <v>12</v>
      </c>
      <c r="Q74" s="5">
        <v>2</v>
      </c>
      <c r="R74" s="5">
        <v>3</v>
      </c>
      <c r="S74" s="5">
        <v>2</v>
      </c>
      <c r="T74" s="5">
        <v>2</v>
      </c>
      <c r="U74" s="5"/>
      <c r="V74" s="5"/>
      <c r="W74" s="5"/>
      <c r="X74" s="5"/>
      <c r="Y74" s="5"/>
      <c r="Z74" s="5"/>
      <c r="AA74" s="5"/>
      <c r="AB74" s="5"/>
      <c r="AC74" s="5"/>
      <c r="AD74" s="5">
        <v>16</v>
      </c>
      <c r="AE74" s="5">
        <v>33</v>
      </c>
      <c r="AF74" s="5">
        <v>46</v>
      </c>
      <c r="AG74" s="5">
        <v>50</v>
      </c>
      <c r="AH74" s="5">
        <v>52</v>
      </c>
      <c r="AI74" s="5">
        <v>55</v>
      </c>
      <c r="AJ74" s="5">
        <v>18</v>
      </c>
      <c r="AK74" s="5">
        <v>26</v>
      </c>
      <c r="AL74" s="5">
        <v>13</v>
      </c>
      <c r="AM74" s="5">
        <v>8</v>
      </c>
      <c r="AN74" s="5">
        <v>4</v>
      </c>
      <c r="AO74" s="5">
        <v>1</v>
      </c>
      <c r="AP74" s="5"/>
      <c r="AQ74" s="5"/>
      <c r="AR74" s="5"/>
      <c r="AS74" s="5"/>
      <c r="AT74" s="5"/>
      <c r="AU74" s="5">
        <f t="shared" si="10"/>
        <v>450</v>
      </c>
      <c r="AV74" s="14">
        <f t="shared" si="9"/>
        <v>0.004719949653870359</v>
      </c>
    </row>
    <row r="75" spans="1:48" ht="12.75">
      <c r="A75" s="13">
        <v>5</v>
      </c>
      <c r="B75" s="4">
        <v>5</v>
      </c>
      <c r="C75" s="4" t="s">
        <v>119</v>
      </c>
      <c r="D75" s="4" t="s">
        <v>122</v>
      </c>
      <c r="E75" s="5"/>
      <c r="F75" s="5"/>
      <c r="G75" s="5"/>
      <c r="H75" s="5"/>
      <c r="I75" s="5">
        <v>1</v>
      </c>
      <c r="J75" s="5">
        <v>3</v>
      </c>
      <c r="K75" s="5">
        <v>3</v>
      </c>
      <c r="L75" s="5">
        <v>5</v>
      </c>
      <c r="M75" s="5">
        <v>7</v>
      </c>
      <c r="N75" s="5">
        <v>5</v>
      </c>
      <c r="O75" s="5">
        <v>2</v>
      </c>
      <c r="P75" s="5">
        <v>1</v>
      </c>
      <c r="Q75" s="5"/>
      <c r="R75" s="5"/>
      <c r="S75" s="5"/>
      <c r="T75" s="5">
        <v>1</v>
      </c>
      <c r="U75" s="5"/>
      <c r="V75" s="5"/>
      <c r="W75" s="5"/>
      <c r="X75" s="5"/>
      <c r="Y75" s="5"/>
      <c r="Z75" s="5"/>
      <c r="AA75" s="5">
        <v>1</v>
      </c>
      <c r="AB75" s="5"/>
      <c r="AC75" s="5">
        <v>1</v>
      </c>
      <c r="AD75" s="5">
        <v>2</v>
      </c>
      <c r="AE75" s="5">
        <v>7</v>
      </c>
      <c r="AF75" s="5">
        <v>15</v>
      </c>
      <c r="AG75" s="5">
        <v>10</v>
      </c>
      <c r="AH75" s="5">
        <v>5</v>
      </c>
      <c r="AI75" s="5">
        <v>11</v>
      </c>
      <c r="AJ75" s="5">
        <v>6</v>
      </c>
      <c r="AK75" s="5">
        <v>9</v>
      </c>
      <c r="AL75" s="5">
        <v>3</v>
      </c>
      <c r="AM75" s="5">
        <v>1</v>
      </c>
      <c r="AN75" s="5">
        <v>1</v>
      </c>
      <c r="AO75" s="5"/>
      <c r="AP75" s="5"/>
      <c r="AQ75" s="5"/>
      <c r="AR75" s="5"/>
      <c r="AS75" s="5"/>
      <c r="AT75" s="5"/>
      <c r="AU75" s="5">
        <f t="shared" si="10"/>
        <v>100</v>
      </c>
      <c r="AV75" s="14">
        <f t="shared" si="9"/>
        <v>0.0010488777008600798</v>
      </c>
    </row>
    <row r="76" spans="1:48" ht="12.75">
      <c r="A76" s="13">
        <v>5</v>
      </c>
      <c r="B76" s="4">
        <v>5</v>
      </c>
      <c r="C76" s="4" t="s">
        <v>119</v>
      </c>
      <c r="D76" s="4" t="s">
        <v>123</v>
      </c>
      <c r="E76" s="5"/>
      <c r="F76" s="5"/>
      <c r="G76" s="5"/>
      <c r="H76" s="5"/>
      <c r="I76" s="5">
        <v>2</v>
      </c>
      <c r="J76" s="5">
        <v>5</v>
      </c>
      <c r="K76" s="5">
        <v>6</v>
      </c>
      <c r="L76" s="5">
        <v>12</v>
      </c>
      <c r="M76" s="5">
        <v>8</v>
      </c>
      <c r="N76" s="5">
        <v>11</v>
      </c>
      <c r="O76" s="5">
        <v>7</v>
      </c>
      <c r="P76" s="5">
        <v>1</v>
      </c>
      <c r="Q76" s="5">
        <v>4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>
        <v>6</v>
      </c>
      <c r="AE76" s="5">
        <v>9</v>
      </c>
      <c r="AF76" s="5">
        <v>22</v>
      </c>
      <c r="AG76" s="5">
        <v>15</v>
      </c>
      <c r="AH76" s="5">
        <v>15</v>
      </c>
      <c r="AI76" s="5">
        <v>12</v>
      </c>
      <c r="AJ76" s="5">
        <v>9</v>
      </c>
      <c r="AK76" s="5">
        <v>10</v>
      </c>
      <c r="AL76" s="5">
        <v>7</v>
      </c>
      <c r="AM76" s="5">
        <v>4</v>
      </c>
      <c r="AN76" s="5">
        <v>2</v>
      </c>
      <c r="AO76" s="5">
        <v>1</v>
      </c>
      <c r="AP76" s="5"/>
      <c r="AQ76" s="5"/>
      <c r="AR76" s="5"/>
      <c r="AS76" s="5"/>
      <c r="AT76" s="5"/>
      <c r="AU76" s="5">
        <f t="shared" si="10"/>
        <v>168</v>
      </c>
      <c r="AV76" s="14">
        <f t="shared" si="9"/>
        <v>0.001762114537444934</v>
      </c>
    </row>
    <row r="77" spans="1:48" ht="12.75">
      <c r="A77" s="13">
        <v>5</v>
      </c>
      <c r="B77" s="4">
        <v>5</v>
      </c>
      <c r="C77" s="4" t="s">
        <v>119</v>
      </c>
      <c r="D77" s="4" t="s">
        <v>124</v>
      </c>
      <c r="E77" s="5"/>
      <c r="F77" s="5">
        <v>1</v>
      </c>
      <c r="G77" s="5">
        <v>1</v>
      </c>
      <c r="H77" s="5">
        <v>4</v>
      </c>
      <c r="I77" s="5">
        <v>17</v>
      </c>
      <c r="J77" s="5">
        <v>122</v>
      </c>
      <c r="K77" s="5">
        <v>163</v>
      </c>
      <c r="L77" s="5">
        <v>162</v>
      </c>
      <c r="M77" s="5">
        <v>177</v>
      </c>
      <c r="N77" s="5">
        <v>147</v>
      </c>
      <c r="O77" s="5">
        <v>125</v>
      </c>
      <c r="P77" s="5">
        <v>100</v>
      </c>
      <c r="Q77" s="5">
        <v>58</v>
      </c>
      <c r="R77" s="5">
        <v>30</v>
      </c>
      <c r="S77" s="5">
        <v>21</v>
      </c>
      <c r="T77" s="5">
        <v>7</v>
      </c>
      <c r="U77" s="5">
        <v>5</v>
      </c>
      <c r="V77" s="5">
        <v>2</v>
      </c>
      <c r="W77" s="5">
        <v>1</v>
      </c>
      <c r="X77" s="5">
        <v>1</v>
      </c>
      <c r="Y77" s="5"/>
      <c r="Z77" s="5"/>
      <c r="AA77" s="5"/>
      <c r="AB77" s="5"/>
      <c r="AC77" s="5">
        <v>7</v>
      </c>
      <c r="AD77" s="5">
        <v>88</v>
      </c>
      <c r="AE77" s="5">
        <v>227</v>
      </c>
      <c r="AF77" s="5">
        <v>354</v>
      </c>
      <c r="AG77" s="5">
        <v>332</v>
      </c>
      <c r="AH77" s="5">
        <v>359</v>
      </c>
      <c r="AI77" s="5">
        <v>277</v>
      </c>
      <c r="AJ77" s="5">
        <v>237</v>
      </c>
      <c r="AK77" s="5">
        <v>156</v>
      </c>
      <c r="AL77" s="5">
        <v>94</v>
      </c>
      <c r="AM77" s="5">
        <v>41</v>
      </c>
      <c r="AN77" s="5">
        <v>29</v>
      </c>
      <c r="AO77" s="5">
        <v>16</v>
      </c>
      <c r="AP77" s="5">
        <v>5</v>
      </c>
      <c r="AQ77" s="5">
        <v>5</v>
      </c>
      <c r="AR77" s="5">
        <v>1</v>
      </c>
      <c r="AS77" s="5"/>
      <c r="AT77" s="5"/>
      <c r="AU77" s="5">
        <f t="shared" si="10"/>
        <v>3372</v>
      </c>
      <c r="AV77" s="14">
        <f t="shared" si="9"/>
        <v>0.03536815607300189</v>
      </c>
    </row>
    <row r="78" spans="1:48" ht="12.75">
      <c r="A78" s="13">
        <v>5</v>
      </c>
      <c r="B78" s="4">
        <v>5</v>
      </c>
      <c r="C78" s="4" t="s">
        <v>119</v>
      </c>
      <c r="D78" s="4" t="s">
        <v>125</v>
      </c>
      <c r="E78" s="5"/>
      <c r="F78" s="5"/>
      <c r="G78" s="5"/>
      <c r="H78" s="5"/>
      <c r="I78" s="5"/>
      <c r="J78" s="5">
        <v>6</v>
      </c>
      <c r="K78" s="5">
        <v>8</v>
      </c>
      <c r="L78" s="5">
        <v>6</v>
      </c>
      <c r="M78" s="5">
        <v>9</v>
      </c>
      <c r="N78" s="5">
        <v>8</v>
      </c>
      <c r="O78" s="5">
        <v>9</v>
      </c>
      <c r="P78" s="5">
        <v>7</v>
      </c>
      <c r="Q78" s="5">
        <v>6</v>
      </c>
      <c r="R78" s="5">
        <v>1</v>
      </c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>
        <v>6</v>
      </c>
      <c r="AE78" s="5">
        <v>25</v>
      </c>
      <c r="AF78" s="5">
        <v>17</v>
      </c>
      <c r="AG78" s="5">
        <v>13</v>
      </c>
      <c r="AH78" s="5">
        <v>15</v>
      </c>
      <c r="AI78" s="5">
        <v>14</v>
      </c>
      <c r="AJ78" s="5">
        <v>12</v>
      </c>
      <c r="AK78" s="5">
        <v>8</v>
      </c>
      <c r="AL78" s="5">
        <v>6</v>
      </c>
      <c r="AM78" s="5">
        <v>2</v>
      </c>
      <c r="AN78" s="5"/>
      <c r="AO78" s="5"/>
      <c r="AP78" s="5">
        <v>1</v>
      </c>
      <c r="AQ78" s="5"/>
      <c r="AR78" s="5">
        <v>1</v>
      </c>
      <c r="AS78" s="5"/>
      <c r="AT78" s="5"/>
      <c r="AU78" s="5">
        <f t="shared" si="10"/>
        <v>180</v>
      </c>
      <c r="AV78" s="14">
        <f t="shared" si="9"/>
        <v>0.0018879798615481435</v>
      </c>
    </row>
    <row r="79" spans="1:48" ht="12.75">
      <c r="A79" s="13">
        <v>5</v>
      </c>
      <c r="B79" s="4">
        <v>5</v>
      </c>
      <c r="C79" s="4" t="s">
        <v>129</v>
      </c>
      <c r="D79" s="4" t="s">
        <v>130</v>
      </c>
      <c r="E79" s="5"/>
      <c r="F79" s="5"/>
      <c r="G79" s="5"/>
      <c r="H79" s="5"/>
      <c r="I79" s="5">
        <v>4</v>
      </c>
      <c r="J79" s="5">
        <v>24</v>
      </c>
      <c r="K79" s="5">
        <v>28</v>
      </c>
      <c r="L79" s="5">
        <v>30</v>
      </c>
      <c r="M79" s="5">
        <v>20</v>
      </c>
      <c r="N79" s="5">
        <v>17</v>
      </c>
      <c r="O79" s="5">
        <v>14</v>
      </c>
      <c r="P79" s="5">
        <v>13</v>
      </c>
      <c r="Q79" s="5">
        <v>1</v>
      </c>
      <c r="R79" s="5">
        <v>7</v>
      </c>
      <c r="S79" s="5">
        <v>1</v>
      </c>
      <c r="T79" s="5">
        <v>2</v>
      </c>
      <c r="U79" s="5">
        <v>2</v>
      </c>
      <c r="V79" s="5">
        <v>1</v>
      </c>
      <c r="W79" s="5"/>
      <c r="X79" s="5"/>
      <c r="Y79" s="5"/>
      <c r="Z79" s="5"/>
      <c r="AA79" s="5"/>
      <c r="AB79" s="5"/>
      <c r="AC79" s="5">
        <v>1</v>
      </c>
      <c r="AD79" s="5">
        <v>13</v>
      </c>
      <c r="AE79" s="5">
        <v>54</v>
      </c>
      <c r="AF79" s="5">
        <v>73</v>
      </c>
      <c r="AG79" s="5">
        <v>97</v>
      </c>
      <c r="AH79" s="5">
        <v>71</v>
      </c>
      <c r="AI79" s="5">
        <v>45</v>
      </c>
      <c r="AJ79" s="5">
        <v>29</v>
      </c>
      <c r="AK79" s="5">
        <v>24</v>
      </c>
      <c r="AL79" s="5">
        <v>20</v>
      </c>
      <c r="AM79" s="5">
        <v>7</v>
      </c>
      <c r="AN79" s="5">
        <v>7</v>
      </c>
      <c r="AO79" s="5">
        <v>7</v>
      </c>
      <c r="AP79" s="5">
        <v>4</v>
      </c>
      <c r="AQ79" s="5"/>
      <c r="AR79" s="5"/>
      <c r="AS79" s="5"/>
      <c r="AT79" s="5"/>
      <c r="AU79" s="5">
        <f t="shared" si="10"/>
        <v>616</v>
      </c>
      <c r="AV79" s="14">
        <f t="shared" si="9"/>
        <v>0.0064610866372980915</v>
      </c>
    </row>
    <row r="80" spans="1:48" ht="12.75">
      <c r="A80" s="13">
        <v>5</v>
      </c>
      <c r="B80" s="4">
        <v>5</v>
      </c>
      <c r="C80" s="4" t="s">
        <v>129</v>
      </c>
      <c r="D80" s="4" t="s">
        <v>131</v>
      </c>
      <c r="E80" s="5"/>
      <c r="F80" s="5"/>
      <c r="G80" s="5">
        <v>2</v>
      </c>
      <c r="H80" s="5">
        <v>2</v>
      </c>
      <c r="I80" s="5">
        <v>22</v>
      </c>
      <c r="J80" s="5">
        <v>104</v>
      </c>
      <c r="K80" s="5">
        <v>151</v>
      </c>
      <c r="L80" s="5">
        <v>166</v>
      </c>
      <c r="M80" s="5">
        <v>180</v>
      </c>
      <c r="N80" s="5">
        <v>146</v>
      </c>
      <c r="O80" s="5">
        <v>94</v>
      </c>
      <c r="P80" s="5">
        <v>62</v>
      </c>
      <c r="Q80" s="5">
        <v>44</v>
      </c>
      <c r="R80" s="5">
        <v>24</v>
      </c>
      <c r="S80" s="5">
        <v>14</v>
      </c>
      <c r="T80" s="5">
        <v>10</v>
      </c>
      <c r="U80" s="5">
        <v>6</v>
      </c>
      <c r="V80" s="5">
        <v>3</v>
      </c>
      <c r="W80" s="5">
        <v>1</v>
      </c>
      <c r="X80" s="5"/>
      <c r="Y80" s="5"/>
      <c r="Z80" s="5"/>
      <c r="AA80" s="5"/>
      <c r="AB80" s="5"/>
      <c r="AC80" s="5">
        <v>7</v>
      </c>
      <c r="AD80" s="5">
        <v>58</v>
      </c>
      <c r="AE80" s="5">
        <v>171</v>
      </c>
      <c r="AF80" s="5">
        <v>254</v>
      </c>
      <c r="AG80" s="5">
        <v>283</v>
      </c>
      <c r="AH80" s="5">
        <v>338</v>
      </c>
      <c r="AI80" s="5">
        <v>353</v>
      </c>
      <c r="AJ80" s="5">
        <v>247</v>
      </c>
      <c r="AK80" s="5">
        <v>154</v>
      </c>
      <c r="AL80" s="5">
        <v>117</v>
      </c>
      <c r="AM80" s="5">
        <v>47</v>
      </c>
      <c r="AN80" s="5">
        <v>33</v>
      </c>
      <c r="AO80" s="5">
        <v>29</v>
      </c>
      <c r="AP80" s="5">
        <v>4</v>
      </c>
      <c r="AQ80" s="5">
        <v>2</v>
      </c>
      <c r="AR80" s="5"/>
      <c r="AS80" s="5">
        <v>1</v>
      </c>
      <c r="AT80" s="5"/>
      <c r="AU80" s="5">
        <f t="shared" si="10"/>
        <v>3129</v>
      </c>
      <c r="AV80" s="14">
        <f t="shared" si="9"/>
        <v>0.03281938325991189</v>
      </c>
    </row>
    <row r="81" spans="1:48" ht="12.75">
      <c r="A81" s="13">
        <v>5</v>
      </c>
      <c r="B81" s="4">
        <v>5</v>
      </c>
      <c r="C81" s="4" t="s">
        <v>129</v>
      </c>
      <c r="D81" s="4" t="s">
        <v>132</v>
      </c>
      <c r="E81" s="5"/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>
        <v>1</v>
      </c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>
        <f t="shared" si="10"/>
        <v>2</v>
      </c>
      <c r="AV81" s="14">
        <f t="shared" si="9"/>
        <v>2.0977554017201594E-05</v>
      </c>
    </row>
    <row r="82" spans="1:48" ht="12.75">
      <c r="A82" s="13">
        <v>5</v>
      </c>
      <c r="B82" s="4">
        <v>5</v>
      </c>
      <c r="C82" s="4" t="s">
        <v>129</v>
      </c>
      <c r="D82" s="4" t="s">
        <v>133</v>
      </c>
      <c r="E82" s="5"/>
      <c r="F82" s="5"/>
      <c r="G82" s="5"/>
      <c r="H82" s="5"/>
      <c r="I82" s="5">
        <v>1</v>
      </c>
      <c r="J82" s="5">
        <v>7</v>
      </c>
      <c r="K82" s="5">
        <v>6</v>
      </c>
      <c r="L82" s="5">
        <v>10</v>
      </c>
      <c r="M82" s="5">
        <v>14</v>
      </c>
      <c r="N82" s="5">
        <v>8</v>
      </c>
      <c r="O82" s="5">
        <v>10</v>
      </c>
      <c r="P82" s="5">
        <v>8</v>
      </c>
      <c r="Q82" s="5">
        <v>8</v>
      </c>
      <c r="R82" s="5">
        <v>3</v>
      </c>
      <c r="S82" s="5">
        <v>1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>
        <v>16</v>
      </c>
      <c r="AE82" s="5">
        <v>20</v>
      </c>
      <c r="AF82" s="5">
        <v>24</v>
      </c>
      <c r="AG82" s="5">
        <v>41</v>
      </c>
      <c r="AH82" s="5">
        <v>48</v>
      </c>
      <c r="AI82" s="5">
        <v>46</v>
      </c>
      <c r="AJ82" s="5">
        <v>30</v>
      </c>
      <c r="AK82" s="5">
        <v>19</v>
      </c>
      <c r="AL82" s="5">
        <v>24</v>
      </c>
      <c r="AM82" s="5">
        <v>8</v>
      </c>
      <c r="AN82" s="5">
        <v>1</v>
      </c>
      <c r="AO82" s="5">
        <v>5</v>
      </c>
      <c r="AP82" s="5">
        <v>1</v>
      </c>
      <c r="AQ82" s="5"/>
      <c r="AR82" s="5">
        <v>1</v>
      </c>
      <c r="AS82" s="5"/>
      <c r="AT82" s="5"/>
      <c r="AU82" s="5">
        <f t="shared" si="10"/>
        <v>360</v>
      </c>
      <c r="AV82" s="14">
        <f t="shared" si="9"/>
        <v>0.003775959723096287</v>
      </c>
    </row>
    <row r="83" spans="1:48" ht="12.75">
      <c r="A83" s="13">
        <v>5</v>
      </c>
      <c r="B83" s="4">
        <v>5</v>
      </c>
      <c r="C83" s="4" t="s">
        <v>129</v>
      </c>
      <c r="D83" s="4" t="s">
        <v>134</v>
      </c>
      <c r="E83" s="5"/>
      <c r="F83" s="5"/>
      <c r="G83" s="5">
        <v>4</v>
      </c>
      <c r="H83" s="5">
        <v>6</v>
      </c>
      <c r="I83" s="5">
        <v>72</v>
      </c>
      <c r="J83" s="5">
        <v>370</v>
      </c>
      <c r="K83" s="5">
        <v>531</v>
      </c>
      <c r="L83" s="5">
        <v>609</v>
      </c>
      <c r="M83" s="5">
        <v>504</v>
      </c>
      <c r="N83" s="5">
        <v>427</v>
      </c>
      <c r="O83" s="5">
        <v>332</v>
      </c>
      <c r="P83" s="5">
        <v>234</v>
      </c>
      <c r="Q83" s="5">
        <v>166</v>
      </c>
      <c r="R83" s="5">
        <v>67</v>
      </c>
      <c r="S83" s="5">
        <v>42</v>
      </c>
      <c r="T83" s="5">
        <v>35</v>
      </c>
      <c r="U83" s="5">
        <v>15</v>
      </c>
      <c r="V83" s="5">
        <v>12</v>
      </c>
      <c r="W83" s="5">
        <v>8</v>
      </c>
      <c r="X83" s="5">
        <v>1</v>
      </c>
      <c r="Y83" s="5"/>
      <c r="Z83" s="5">
        <v>1</v>
      </c>
      <c r="AA83" s="5">
        <v>1</v>
      </c>
      <c r="AB83" s="5">
        <v>1</v>
      </c>
      <c r="AC83" s="5">
        <v>17</v>
      </c>
      <c r="AD83" s="5">
        <v>234</v>
      </c>
      <c r="AE83" s="5">
        <v>742</v>
      </c>
      <c r="AF83" s="5">
        <v>1004</v>
      </c>
      <c r="AG83" s="5">
        <v>1134</v>
      </c>
      <c r="AH83" s="5">
        <v>1092</v>
      </c>
      <c r="AI83" s="5">
        <v>918</v>
      </c>
      <c r="AJ83" s="5">
        <v>783</v>
      </c>
      <c r="AK83" s="5">
        <v>499</v>
      </c>
      <c r="AL83" s="5">
        <v>389</v>
      </c>
      <c r="AM83" s="5">
        <v>171</v>
      </c>
      <c r="AN83" s="5">
        <v>108</v>
      </c>
      <c r="AO83" s="5">
        <v>58</v>
      </c>
      <c r="AP83" s="5">
        <v>33</v>
      </c>
      <c r="AQ83" s="5">
        <v>14</v>
      </c>
      <c r="AR83" s="5">
        <v>1</v>
      </c>
      <c r="AS83" s="5"/>
      <c r="AT83" s="5"/>
      <c r="AU83" s="5">
        <f t="shared" si="10"/>
        <v>10635</v>
      </c>
      <c r="AV83" s="14">
        <f t="shared" si="9"/>
        <v>0.11154814348646948</v>
      </c>
    </row>
    <row r="84" spans="1:48" ht="12.75">
      <c r="A84" s="13">
        <v>5</v>
      </c>
      <c r="B84" s="4">
        <v>5</v>
      </c>
      <c r="C84" s="4" t="s">
        <v>129</v>
      </c>
      <c r="D84" s="4" t="s">
        <v>135</v>
      </c>
      <c r="E84" s="5"/>
      <c r="F84" s="5"/>
      <c r="G84" s="5"/>
      <c r="H84" s="5"/>
      <c r="I84" s="5">
        <v>6</v>
      </c>
      <c r="J84" s="5">
        <v>13</v>
      </c>
      <c r="K84" s="5">
        <v>27</v>
      </c>
      <c r="L84" s="5">
        <v>42</v>
      </c>
      <c r="M84" s="5">
        <v>33</v>
      </c>
      <c r="N84" s="5">
        <v>29</v>
      </c>
      <c r="O84" s="5">
        <v>23</v>
      </c>
      <c r="P84" s="5">
        <v>25</v>
      </c>
      <c r="Q84" s="5">
        <v>12</v>
      </c>
      <c r="R84" s="5">
        <v>5</v>
      </c>
      <c r="S84" s="5">
        <v>1</v>
      </c>
      <c r="T84" s="5"/>
      <c r="U84" s="5">
        <v>3</v>
      </c>
      <c r="V84" s="5"/>
      <c r="W84" s="5"/>
      <c r="X84" s="5"/>
      <c r="Y84" s="5"/>
      <c r="Z84" s="5"/>
      <c r="AA84" s="5"/>
      <c r="AB84" s="5"/>
      <c r="AC84" s="5"/>
      <c r="AD84" s="5">
        <v>24</v>
      </c>
      <c r="AE84" s="5">
        <v>57</v>
      </c>
      <c r="AF84" s="5">
        <v>92</v>
      </c>
      <c r="AG84" s="5">
        <v>90</v>
      </c>
      <c r="AH84" s="5">
        <v>94</v>
      </c>
      <c r="AI84" s="5">
        <v>88</v>
      </c>
      <c r="AJ84" s="5">
        <v>56</v>
      </c>
      <c r="AK84" s="5">
        <v>62</v>
      </c>
      <c r="AL84" s="5">
        <v>40</v>
      </c>
      <c r="AM84" s="5">
        <v>15</v>
      </c>
      <c r="AN84" s="5">
        <v>3</v>
      </c>
      <c r="AO84" s="5">
        <v>6</v>
      </c>
      <c r="AP84" s="5">
        <v>2</v>
      </c>
      <c r="AQ84" s="5"/>
      <c r="AR84" s="5"/>
      <c r="AS84" s="5"/>
      <c r="AT84" s="5"/>
      <c r="AU84" s="5">
        <f t="shared" si="10"/>
        <v>848</v>
      </c>
      <c r="AV84" s="14">
        <f t="shared" si="9"/>
        <v>0.008894482903293475</v>
      </c>
    </row>
    <row r="85" spans="1:48" ht="12.75">
      <c r="A85" s="13">
        <v>5</v>
      </c>
      <c r="B85" s="4">
        <v>5</v>
      </c>
      <c r="C85" s="4" t="s">
        <v>129</v>
      </c>
      <c r="D85" s="4" t="s">
        <v>136</v>
      </c>
      <c r="E85" s="5"/>
      <c r="F85" s="5">
        <v>1</v>
      </c>
      <c r="G85" s="5">
        <v>4</v>
      </c>
      <c r="H85" s="5">
        <v>12</v>
      </c>
      <c r="I85" s="5">
        <v>117</v>
      </c>
      <c r="J85" s="5">
        <v>580</v>
      </c>
      <c r="K85" s="5">
        <v>852</v>
      </c>
      <c r="L85" s="5">
        <v>749</v>
      </c>
      <c r="M85" s="5">
        <v>675</v>
      </c>
      <c r="N85" s="5">
        <v>596</v>
      </c>
      <c r="O85" s="5">
        <v>543</v>
      </c>
      <c r="P85" s="5">
        <v>463</v>
      </c>
      <c r="Q85" s="5">
        <v>234</v>
      </c>
      <c r="R85" s="5">
        <v>142</v>
      </c>
      <c r="S85" s="5">
        <v>77</v>
      </c>
      <c r="T85" s="5">
        <v>38</v>
      </c>
      <c r="U85" s="5">
        <v>23</v>
      </c>
      <c r="V85" s="5">
        <v>11</v>
      </c>
      <c r="W85" s="5">
        <v>6</v>
      </c>
      <c r="X85" s="5">
        <v>3</v>
      </c>
      <c r="Y85" s="5"/>
      <c r="Z85" s="5">
        <v>1</v>
      </c>
      <c r="AA85" s="5">
        <v>4</v>
      </c>
      <c r="AB85" s="5">
        <v>3</v>
      </c>
      <c r="AC85" s="5">
        <v>36</v>
      </c>
      <c r="AD85" s="5">
        <v>498</v>
      </c>
      <c r="AE85" s="5">
        <v>1327</v>
      </c>
      <c r="AF85" s="5">
        <v>1665</v>
      </c>
      <c r="AG85" s="5">
        <v>1553</v>
      </c>
      <c r="AH85" s="5">
        <v>1428</v>
      </c>
      <c r="AI85" s="5">
        <v>1254</v>
      </c>
      <c r="AJ85" s="5">
        <v>984</v>
      </c>
      <c r="AK85" s="5">
        <v>771</v>
      </c>
      <c r="AL85" s="5">
        <v>557</v>
      </c>
      <c r="AM85" s="5">
        <v>270</v>
      </c>
      <c r="AN85" s="5">
        <v>152</v>
      </c>
      <c r="AO85" s="5">
        <v>91</v>
      </c>
      <c r="AP85" s="5">
        <v>42</v>
      </c>
      <c r="AQ85" s="5">
        <v>8</v>
      </c>
      <c r="AR85" s="5">
        <v>3</v>
      </c>
      <c r="AS85" s="5">
        <v>2</v>
      </c>
      <c r="AT85" s="5"/>
      <c r="AU85" s="5">
        <f t="shared" si="10"/>
        <v>15775</v>
      </c>
      <c r="AV85" s="14">
        <f t="shared" si="9"/>
        <v>0.16546045731067757</v>
      </c>
    </row>
    <row r="86" spans="1:48" ht="12.75">
      <c r="A86" s="13">
        <v>5</v>
      </c>
      <c r="B86" s="4">
        <v>5</v>
      </c>
      <c r="C86" s="4" t="s">
        <v>129</v>
      </c>
      <c r="D86" s="4" t="s">
        <v>137</v>
      </c>
      <c r="E86" s="5"/>
      <c r="F86" s="5"/>
      <c r="G86" s="5"/>
      <c r="H86" s="5">
        <v>6</v>
      </c>
      <c r="I86" s="5">
        <v>38</v>
      </c>
      <c r="J86" s="5">
        <v>216</v>
      </c>
      <c r="K86" s="5">
        <v>286</v>
      </c>
      <c r="L86" s="5">
        <v>276</v>
      </c>
      <c r="M86" s="5">
        <v>268</v>
      </c>
      <c r="N86" s="5">
        <v>206</v>
      </c>
      <c r="O86" s="5">
        <v>187</v>
      </c>
      <c r="P86" s="5">
        <v>153</v>
      </c>
      <c r="Q86" s="5">
        <v>90</v>
      </c>
      <c r="R86" s="5">
        <v>44</v>
      </c>
      <c r="S86" s="5">
        <v>23</v>
      </c>
      <c r="T86" s="5">
        <v>11</v>
      </c>
      <c r="U86" s="5">
        <v>11</v>
      </c>
      <c r="V86" s="5">
        <v>3</v>
      </c>
      <c r="W86" s="5">
        <v>2</v>
      </c>
      <c r="X86" s="5"/>
      <c r="Y86" s="5"/>
      <c r="Z86" s="5"/>
      <c r="AA86" s="5"/>
      <c r="AB86" s="5"/>
      <c r="AC86" s="5">
        <v>15</v>
      </c>
      <c r="AD86" s="5">
        <v>151</v>
      </c>
      <c r="AE86" s="5">
        <v>416</v>
      </c>
      <c r="AF86" s="5">
        <v>601</v>
      </c>
      <c r="AG86" s="5">
        <v>571</v>
      </c>
      <c r="AH86" s="5">
        <v>608</v>
      </c>
      <c r="AI86" s="5">
        <v>534</v>
      </c>
      <c r="AJ86" s="5">
        <v>434</v>
      </c>
      <c r="AK86" s="5">
        <v>319</v>
      </c>
      <c r="AL86" s="5">
        <v>236</v>
      </c>
      <c r="AM86" s="5">
        <v>139</v>
      </c>
      <c r="AN86" s="5">
        <v>39</v>
      </c>
      <c r="AO86" s="5">
        <v>27</v>
      </c>
      <c r="AP86" s="5">
        <v>16</v>
      </c>
      <c r="AQ86" s="5">
        <v>6</v>
      </c>
      <c r="AR86" s="5">
        <v>1</v>
      </c>
      <c r="AS86" s="5">
        <v>1</v>
      </c>
      <c r="AT86" s="5"/>
      <c r="AU86" s="5">
        <f t="shared" si="10"/>
        <v>5934</v>
      </c>
      <c r="AV86" s="14">
        <f t="shared" si="9"/>
        <v>0.06224040276903713</v>
      </c>
    </row>
    <row r="87" spans="1:48" ht="12.75">
      <c r="A87" s="13">
        <v>5</v>
      </c>
      <c r="B87" s="4">
        <v>5</v>
      </c>
      <c r="C87" s="4" t="s">
        <v>129</v>
      </c>
      <c r="D87" s="4" t="s">
        <v>138</v>
      </c>
      <c r="E87" s="5">
        <v>2</v>
      </c>
      <c r="F87" s="5">
        <v>3</v>
      </c>
      <c r="G87" s="5">
        <v>5</v>
      </c>
      <c r="H87" s="5">
        <v>33</v>
      </c>
      <c r="I87" s="5">
        <v>256</v>
      </c>
      <c r="J87" s="5">
        <v>1343</v>
      </c>
      <c r="K87" s="5">
        <v>1649</v>
      </c>
      <c r="L87" s="5">
        <v>1387</v>
      </c>
      <c r="M87" s="5">
        <v>1511</v>
      </c>
      <c r="N87" s="5">
        <v>1398</v>
      </c>
      <c r="O87" s="5">
        <v>1350</v>
      </c>
      <c r="P87" s="5">
        <v>1038</v>
      </c>
      <c r="Q87" s="5">
        <v>844</v>
      </c>
      <c r="R87" s="5">
        <v>548</v>
      </c>
      <c r="S87" s="5">
        <v>388</v>
      </c>
      <c r="T87" s="5">
        <v>286</v>
      </c>
      <c r="U87" s="5">
        <v>169</v>
      </c>
      <c r="V87" s="5">
        <v>72</v>
      </c>
      <c r="W87" s="5">
        <v>29</v>
      </c>
      <c r="X87" s="5">
        <v>9</v>
      </c>
      <c r="Y87" s="5">
        <v>1</v>
      </c>
      <c r="Z87" s="5">
        <v>3</v>
      </c>
      <c r="AA87" s="5">
        <v>6</v>
      </c>
      <c r="AB87" s="5">
        <v>6</v>
      </c>
      <c r="AC87" s="5">
        <v>64</v>
      </c>
      <c r="AD87" s="5">
        <v>734</v>
      </c>
      <c r="AE87" s="5">
        <v>2189</v>
      </c>
      <c r="AF87" s="5">
        <v>2575</v>
      </c>
      <c r="AG87" s="5">
        <v>2319</v>
      </c>
      <c r="AH87" s="5">
        <v>2230</v>
      </c>
      <c r="AI87" s="5">
        <v>2252</v>
      </c>
      <c r="AJ87" s="5">
        <v>2127</v>
      </c>
      <c r="AK87" s="5">
        <v>1728</v>
      </c>
      <c r="AL87" s="5">
        <v>1366</v>
      </c>
      <c r="AM87" s="5">
        <v>875</v>
      </c>
      <c r="AN87" s="5">
        <v>573</v>
      </c>
      <c r="AO87" s="5">
        <v>413</v>
      </c>
      <c r="AP87" s="5">
        <v>228</v>
      </c>
      <c r="AQ87" s="5">
        <v>92</v>
      </c>
      <c r="AR87" s="5">
        <v>27</v>
      </c>
      <c r="AS87" s="5">
        <v>3</v>
      </c>
      <c r="AT87" s="5">
        <v>1</v>
      </c>
      <c r="AU87" s="5">
        <v>32132</v>
      </c>
      <c r="AV87" s="14">
        <f t="shared" si="9"/>
        <v>0.3370253828403608</v>
      </c>
    </row>
    <row r="88" spans="1:48" ht="12.75">
      <c r="A88" s="15"/>
      <c r="B88" s="6"/>
      <c r="C88" s="6" t="s">
        <v>421</v>
      </c>
      <c r="D88" s="6"/>
      <c r="E88" s="7">
        <f aca="true" t="shared" si="11" ref="E88:AT88">SUM(E50:E87)</f>
        <v>3</v>
      </c>
      <c r="F88" s="7">
        <f t="shared" si="11"/>
        <v>8</v>
      </c>
      <c r="G88" s="7">
        <f t="shared" si="11"/>
        <v>17</v>
      </c>
      <c r="H88" s="7">
        <f t="shared" si="11"/>
        <v>76</v>
      </c>
      <c r="I88" s="7">
        <f t="shared" si="11"/>
        <v>699</v>
      </c>
      <c r="J88" s="7">
        <f t="shared" si="11"/>
        <v>3530</v>
      </c>
      <c r="K88" s="7">
        <f t="shared" si="11"/>
        <v>4649</v>
      </c>
      <c r="L88" s="7">
        <f t="shared" si="11"/>
        <v>4378</v>
      </c>
      <c r="M88" s="7">
        <f t="shared" si="11"/>
        <v>4216</v>
      </c>
      <c r="N88" s="7">
        <f t="shared" si="11"/>
        <v>3752</v>
      </c>
      <c r="O88" s="7">
        <f t="shared" si="11"/>
        <v>3443</v>
      </c>
      <c r="P88" s="7">
        <f t="shared" si="11"/>
        <v>2697</v>
      </c>
      <c r="Q88" s="7">
        <f t="shared" si="11"/>
        <v>1848</v>
      </c>
      <c r="R88" s="7">
        <f t="shared" si="11"/>
        <v>1083</v>
      </c>
      <c r="S88" s="7">
        <f t="shared" si="11"/>
        <v>687</v>
      </c>
      <c r="T88" s="7">
        <f t="shared" si="11"/>
        <v>456</v>
      </c>
      <c r="U88" s="7">
        <f t="shared" si="11"/>
        <v>259</v>
      </c>
      <c r="V88" s="7">
        <f t="shared" si="11"/>
        <v>114</v>
      </c>
      <c r="W88" s="7">
        <f t="shared" si="11"/>
        <v>51</v>
      </c>
      <c r="X88" s="7">
        <f t="shared" si="11"/>
        <v>16</v>
      </c>
      <c r="Y88" s="7">
        <f t="shared" si="11"/>
        <v>1</v>
      </c>
      <c r="Z88" s="7">
        <f t="shared" si="11"/>
        <v>6</v>
      </c>
      <c r="AA88" s="7">
        <f t="shared" si="11"/>
        <v>14</v>
      </c>
      <c r="AB88" s="7">
        <f t="shared" si="11"/>
        <v>12</v>
      </c>
      <c r="AC88" s="7">
        <f t="shared" si="11"/>
        <v>195</v>
      </c>
      <c r="AD88" s="7">
        <f t="shared" si="11"/>
        <v>2431</v>
      </c>
      <c r="AE88" s="7">
        <f t="shared" si="11"/>
        <v>6979</v>
      </c>
      <c r="AF88" s="7">
        <f t="shared" si="11"/>
        <v>9081</v>
      </c>
      <c r="AG88" s="7">
        <f t="shared" si="11"/>
        <v>8685</v>
      </c>
      <c r="AH88" s="7">
        <f t="shared" si="11"/>
        <v>8429</v>
      </c>
      <c r="AI88" s="7">
        <f t="shared" si="11"/>
        <v>7585</v>
      </c>
      <c r="AJ88" s="7">
        <f t="shared" si="11"/>
        <v>6573</v>
      </c>
      <c r="AK88" s="7">
        <f t="shared" si="11"/>
        <v>5031</v>
      </c>
      <c r="AL88" s="7">
        <f t="shared" si="11"/>
        <v>3765</v>
      </c>
      <c r="AM88" s="7">
        <f t="shared" si="11"/>
        <v>2017</v>
      </c>
      <c r="AN88" s="7">
        <f t="shared" si="11"/>
        <v>1191</v>
      </c>
      <c r="AO88" s="7">
        <f t="shared" si="11"/>
        <v>785</v>
      </c>
      <c r="AP88" s="7">
        <f t="shared" si="11"/>
        <v>390</v>
      </c>
      <c r="AQ88" s="7">
        <f t="shared" si="11"/>
        <v>141</v>
      </c>
      <c r="AR88" s="7">
        <f t="shared" si="11"/>
        <v>37</v>
      </c>
      <c r="AS88" s="7">
        <f t="shared" si="11"/>
        <v>8</v>
      </c>
      <c r="AT88" s="7">
        <f t="shared" si="11"/>
        <v>2</v>
      </c>
      <c r="AU88" s="7">
        <f t="shared" si="10"/>
        <v>95340</v>
      </c>
      <c r="AV88" s="16">
        <f t="shared" si="9"/>
        <v>1</v>
      </c>
    </row>
    <row r="89" spans="1:48" ht="12.75">
      <c r="A89" s="13">
        <v>6</v>
      </c>
      <c r="B89" s="4">
        <v>6</v>
      </c>
      <c r="C89" s="4" t="s">
        <v>139</v>
      </c>
      <c r="D89" s="4" t="s">
        <v>140</v>
      </c>
      <c r="E89" s="5"/>
      <c r="F89" s="5"/>
      <c r="G89" s="5"/>
      <c r="H89" s="5">
        <v>1</v>
      </c>
      <c r="I89" s="5">
        <v>4</v>
      </c>
      <c r="J89" s="5">
        <v>7</v>
      </c>
      <c r="K89" s="5">
        <v>15</v>
      </c>
      <c r="L89" s="5">
        <v>15</v>
      </c>
      <c r="M89" s="5">
        <v>11</v>
      </c>
      <c r="N89" s="5">
        <v>7</v>
      </c>
      <c r="O89" s="5">
        <v>7</v>
      </c>
      <c r="P89" s="5">
        <v>9</v>
      </c>
      <c r="Q89" s="5">
        <v>1</v>
      </c>
      <c r="R89" s="5">
        <v>1</v>
      </c>
      <c r="S89" s="5">
        <v>1</v>
      </c>
      <c r="T89" s="5"/>
      <c r="U89" s="5"/>
      <c r="V89" s="5"/>
      <c r="W89" s="5"/>
      <c r="X89" s="5"/>
      <c r="Y89" s="5"/>
      <c r="Z89" s="5"/>
      <c r="AA89" s="5"/>
      <c r="AB89" s="5"/>
      <c r="AC89" s="5">
        <v>1</v>
      </c>
      <c r="AD89" s="5">
        <v>29</v>
      </c>
      <c r="AE89" s="5">
        <v>39</v>
      </c>
      <c r="AF89" s="5">
        <v>41</v>
      </c>
      <c r="AG89" s="5">
        <v>33</v>
      </c>
      <c r="AH89" s="5">
        <v>35</v>
      </c>
      <c r="AI89" s="5">
        <v>16</v>
      </c>
      <c r="AJ89" s="5">
        <v>22</v>
      </c>
      <c r="AK89" s="5">
        <v>15</v>
      </c>
      <c r="AL89" s="5">
        <v>10</v>
      </c>
      <c r="AM89" s="5">
        <v>3</v>
      </c>
      <c r="AN89" s="5">
        <v>5</v>
      </c>
      <c r="AO89" s="5">
        <v>2</v>
      </c>
      <c r="AP89" s="5">
        <v>1</v>
      </c>
      <c r="AQ89" s="5"/>
      <c r="AR89" s="5"/>
      <c r="AS89" s="5"/>
      <c r="AT89" s="5"/>
      <c r="AU89" s="5">
        <f t="shared" si="10"/>
        <v>331</v>
      </c>
      <c r="AV89" s="14">
        <f aca="true" t="shared" si="12" ref="AV89:AV122">+AU89/$AU$122</f>
        <v>0.006386386000115765</v>
      </c>
    </row>
    <row r="90" spans="1:48" ht="12.75">
      <c r="A90" s="13">
        <v>6</v>
      </c>
      <c r="B90" s="4">
        <v>6</v>
      </c>
      <c r="C90" s="4" t="s">
        <v>139</v>
      </c>
      <c r="D90" s="4" t="s">
        <v>141</v>
      </c>
      <c r="E90" s="5"/>
      <c r="F90" s="5"/>
      <c r="G90" s="5"/>
      <c r="H90" s="5"/>
      <c r="I90" s="5">
        <v>9</v>
      </c>
      <c r="J90" s="5">
        <v>9</v>
      </c>
      <c r="K90" s="5">
        <v>8</v>
      </c>
      <c r="L90" s="5">
        <v>9</v>
      </c>
      <c r="M90" s="5">
        <v>5</v>
      </c>
      <c r="N90" s="5">
        <v>7</v>
      </c>
      <c r="O90" s="5">
        <v>8</v>
      </c>
      <c r="P90" s="5">
        <v>2</v>
      </c>
      <c r="Q90" s="5">
        <v>2</v>
      </c>
      <c r="R90" s="5">
        <v>1</v>
      </c>
      <c r="S90" s="5"/>
      <c r="T90" s="5">
        <v>1</v>
      </c>
      <c r="U90" s="5"/>
      <c r="V90" s="5"/>
      <c r="W90" s="5"/>
      <c r="X90" s="5"/>
      <c r="Y90" s="5"/>
      <c r="Z90" s="5"/>
      <c r="AA90" s="5"/>
      <c r="AB90" s="5"/>
      <c r="AC90" s="5">
        <v>1</v>
      </c>
      <c r="AD90" s="5">
        <v>22</v>
      </c>
      <c r="AE90" s="5">
        <v>36</v>
      </c>
      <c r="AF90" s="5">
        <v>21</v>
      </c>
      <c r="AG90" s="5">
        <v>17</v>
      </c>
      <c r="AH90" s="5">
        <v>22</v>
      </c>
      <c r="AI90" s="5">
        <v>15</v>
      </c>
      <c r="AJ90" s="5">
        <v>15</v>
      </c>
      <c r="AK90" s="5">
        <v>9</v>
      </c>
      <c r="AL90" s="5">
        <v>7</v>
      </c>
      <c r="AM90" s="5">
        <v>1</v>
      </c>
      <c r="AN90" s="5"/>
      <c r="AO90" s="5">
        <v>1</v>
      </c>
      <c r="AP90" s="5"/>
      <c r="AQ90" s="5"/>
      <c r="AR90" s="5"/>
      <c r="AS90" s="5"/>
      <c r="AT90" s="5"/>
      <c r="AU90" s="5">
        <f t="shared" si="10"/>
        <v>228</v>
      </c>
      <c r="AV90" s="14">
        <f t="shared" si="12"/>
        <v>0.004399081595245905</v>
      </c>
    </row>
    <row r="91" spans="1:48" ht="12.75">
      <c r="A91" s="13">
        <v>6</v>
      </c>
      <c r="B91" s="4">
        <v>6</v>
      </c>
      <c r="C91" s="4" t="s">
        <v>139</v>
      </c>
      <c r="D91" s="4" t="s">
        <v>142</v>
      </c>
      <c r="E91" s="5"/>
      <c r="F91" s="5"/>
      <c r="G91" s="5"/>
      <c r="H91" s="5"/>
      <c r="I91" s="5">
        <v>3</v>
      </c>
      <c r="J91" s="5">
        <v>19</v>
      </c>
      <c r="K91" s="5">
        <v>18</v>
      </c>
      <c r="L91" s="5">
        <v>16</v>
      </c>
      <c r="M91" s="5">
        <v>14</v>
      </c>
      <c r="N91" s="5">
        <v>15</v>
      </c>
      <c r="O91" s="5">
        <v>12</v>
      </c>
      <c r="P91" s="5">
        <v>7</v>
      </c>
      <c r="Q91" s="5">
        <v>5</v>
      </c>
      <c r="R91" s="5">
        <v>3</v>
      </c>
      <c r="S91" s="5">
        <v>1</v>
      </c>
      <c r="T91" s="5">
        <v>2</v>
      </c>
      <c r="U91" s="5">
        <v>2</v>
      </c>
      <c r="V91" s="5"/>
      <c r="W91" s="5"/>
      <c r="X91" s="5"/>
      <c r="Y91" s="5"/>
      <c r="Z91" s="5">
        <v>1</v>
      </c>
      <c r="AA91" s="5">
        <v>1</v>
      </c>
      <c r="AB91" s="5"/>
      <c r="AC91" s="5"/>
      <c r="AD91" s="5">
        <v>23</v>
      </c>
      <c r="AE91" s="5">
        <v>40</v>
      </c>
      <c r="AF91" s="5">
        <v>35</v>
      </c>
      <c r="AG91" s="5">
        <v>42</v>
      </c>
      <c r="AH91" s="5">
        <v>24</v>
      </c>
      <c r="AI91" s="5">
        <v>28</v>
      </c>
      <c r="AJ91" s="5">
        <v>21</v>
      </c>
      <c r="AK91" s="5">
        <v>22</v>
      </c>
      <c r="AL91" s="5">
        <v>14</v>
      </c>
      <c r="AM91" s="5">
        <v>5</v>
      </c>
      <c r="AN91" s="5">
        <v>6</v>
      </c>
      <c r="AO91" s="5">
        <v>1</v>
      </c>
      <c r="AP91" s="5"/>
      <c r="AQ91" s="5"/>
      <c r="AR91" s="5"/>
      <c r="AS91" s="5"/>
      <c r="AT91" s="5"/>
      <c r="AU91" s="5">
        <f t="shared" si="10"/>
        <v>380</v>
      </c>
      <c r="AV91" s="14">
        <f t="shared" si="12"/>
        <v>0.007331802658743175</v>
      </c>
    </row>
    <row r="92" spans="1:48" ht="12.75">
      <c r="A92" s="13">
        <v>6</v>
      </c>
      <c r="B92" s="4">
        <v>6</v>
      </c>
      <c r="C92" s="4" t="s">
        <v>139</v>
      </c>
      <c r="D92" s="4" t="s">
        <v>143</v>
      </c>
      <c r="E92" s="5">
        <v>1</v>
      </c>
      <c r="F92" s="5"/>
      <c r="G92" s="5"/>
      <c r="H92" s="5">
        <v>1</v>
      </c>
      <c r="I92" s="5">
        <v>16</v>
      </c>
      <c r="J92" s="5">
        <v>36</v>
      </c>
      <c r="K92" s="5">
        <v>34</v>
      </c>
      <c r="L92" s="5">
        <v>38</v>
      </c>
      <c r="M92" s="5">
        <v>30</v>
      </c>
      <c r="N92" s="5">
        <v>34</v>
      </c>
      <c r="O92" s="5">
        <v>19</v>
      </c>
      <c r="P92" s="5">
        <v>12</v>
      </c>
      <c r="Q92" s="5">
        <v>4</v>
      </c>
      <c r="R92" s="5">
        <v>6</v>
      </c>
      <c r="S92" s="5">
        <v>3</v>
      </c>
      <c r="T92" s="5">
        <v>3</v>
      </c>
      <c r="U92" s="5">
        <v>1</v>
      </c>
      <c r="V92" s="5"/>
      <c r="W92" s="5"/>
      <c r="X92" s="5"/>
      <c r="Y92" s="5"/>
      <c r="Z92" s="5"/>
      <c r="AA92" s="5"/>
      <c r="AB92" s="5"/>
      <c r="AC92" s="5">
        <v>2</v>
      </c>
      <c r="AD92" s="5">
        <v>67</v>
      </c>
      <c r="AE92" s="5">
        <v>142</v>
      </c>
      <c r="AF92" s="5">
        <v>120</v>
      </c>
      <c r="AG92" s="5">
        <v>97</v>
      </c>
      <c r="AH92" s="5">
        <v>83</v>
      </c>
      <c r="AI92" s="5">
        <v>72</v>
      </c>
      <c r="AJ92" s="5">
        <v>72</v>
      </c>
      <c r="AK92" s="5">
        <v>31</v>
      </c>
      <c r="AL92" s="5">
        <v>15</v>
      </c>
      <c r="AM92" s="5">
        <v>10</v>
      </c>
      <c r="AN92" s="5">
        <v>4</v>
      </c>
      <c r="AO92" s="5">
        <v>1</v>
      </c>
      <c r="AP92" s="5"/>
      <c r="AQ92" s="5"/>
      <c r="AR92" s="5"/>
      <c r="AS92" s="5"/>
      <c r="AT92" s="5"/>
      <c r="AU92" s="5">
        <f t="shared" si="10"/>
        <v>954</v>
      </c>
      <c r="AV92" s="14">
        <f t="shared" si="12"/>
        <v>0.01840668351694997</v>
      </c>
    </row>
    <row r="93" spans="1:48" ht="12.75">
      <c r="A93" s="13">
        <v>6</v>
      </c>
      <c r="B93" s="4">
        <v>6</v>
      </c>
      <c r="C93" s="4" t="s">
        <v>139</v>
      </c>
      <c r="D93" s="4" t="s">
        <v>144</v>
      </c>
      <c r="E93" s="5"/>
      <c r="F93" s="5">
        <v>1</v>
      </c>
      <c r="G93" s="5"/>
      <c r="H93" s="5"/>
      <c r="I93" s="5">
        <v>13</v>
      </c>
      <c r="J93" s="5">
        <v>65</v>
      </c>
      <c r="K93" s="5">
        <v>73</v>
      </c>
      <c r="L93" s="5">
        <v>58</v>
      </c>
      <c r="M93" s="5">
        <v>49</v>
      </c>
      <c r="N93" s="5">
        <v>54</v>
      </c>
      <c r="O93" s="5">
        <v>51</v>
      </c>
      <c r="P93" s="5">
        <v>24</v>
      </c>
      <c r="Q93" s="5">
        <v>11</v>
      </c>
      <c r="R93" s="5">
        <v>5</v>
      </c>
      <c r="S93" s="5">
        <v>4</v>
      </c>
      <c r="T93" s="5">
        <v>1</v>
      </c>
      <c r="U93" s="5"/>
      <c r="V93" s="5"/>
      <c r="W93" s="5"/>
      <c r="X93" s="5"/>
      <c r="Y93" s="5"/>
      <c r="Z93" s="5"/>
      <c r="AA93" s="5">
        <v>1</v>
      </c>
      <c r="AB93" s="5"/>
      <c r="AC93" s="5">
        <v>4</v>
      </c>
      <c r="AD93" s="5">
        <v>47</v>
      </c>
      <c r="AE93" s="5">
        <v>148</v>
      </c>
      <c r="AF93" s="5">
        <v>182</v>
      </c>
      <c r="AG93" s="5">
        <v>177</v>
      </c>
      <c r="AH93" s="5">
        <v>133</v>
      </c>
      <c r="AI93" s="5">
        <v>119</v>
      </c>
      <c r="AJ93" s="5">
        <v>90</v>
      </c>
      <c r="AK93" s="5">
        <v>78</v>
      </c>
      <c r="AL93" s="5">
        <v>40</v>
      </c>
      <c r="AM93" s="5">
        <v>25</v>
      </c>
      <c r="AN93" s="5">
        <v>6</v>
      </c>
      <c r="AO93" s="5">
        <v>4</v>
      </c>
      <c r="AP93" s="5">
        <v>1</v>
      </c>
      <c r="AQ93" s="5"/>
      <c r="AR93" s="5"/>
      <c r="AS93" s="5"/>
      <c r="AT93" s="5"/>
      <c r="AU93" s="5">
        <f t="shared" si="10"/>
        <v>1464</v>
      </c>
      <c r="AV93" s="14">
        <f t="shared" si="12"/>
        <v>0.02824673445368423</v>
      </c>
    </row>
    <row r="94" spans="1:48" ht="12.75">
      <c r="A94" s="13">
        <v>6</v>
      </c>
      <c r="B94" s="4">
        <v>6</v>
      </c>
      <c r="C94" s="4" t="s">
        <v>139</v>
      </c>
      <c r="D94" s="4" t="s">
        <v>145</v>
      </c>
      <c r="E94" s="5"/>
      <c r="F94" s="5"/>
      <c r="G94" s="5"/>
      <c r="H94" s="5"/>
      <c r="I94" s="5">
        <v>3</v>
      </c>
      <c r="J94" s="5">
        <v>13</v>
      </c>
      <c r="K94" s="5">
        <v>16</v>
      </c>
      <c r="L94" s="5">
        <v>17</v>
      </c>
      <c r="M94" s="5">
        <v>14</v>
      </c>
      <c r="N94" s="5">
        <v>16</v>
      </c>
      <c r="O94" s="5">
        <v>21</v>
      </c>
      <c r="P94" s="5">
        <v>16</v>
      </c>
      <c r="Q94" s="5">
        <v>10</v>
      </c>
      <c r="R94" s="5">
        <v>5</v>
      </c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>
        <v>17</v>
      </c>
      <c r="AE94" s="5">
        <v>44</v>
      </c>
      <c r="AF94" s="5">
        <v>49</v>
      </c>
      <c r="AG94" s="5">
        <v>36</v>
      </c>
      <c r="AH94" s="5">
        <v>28</v>
      </c>
      <c r="AI94" s="5">
        <v>31</v>
      </c>
      <c r="AJ94" s="5">
        <v>15</v>
      </c>
      <c r="AK94" s="5">
        <v>20</v>
      </c>
      <c r="AL94" s="5">
        <v>10</v>
      </c>
      <c r="AM94" s="5">
        <v>8</v>
      </c>
      <c r="AN94" s="5">
        <v>2</v>
      </c>
      <c r="AO94" s="5">
        <v>1</v>
      </c>
      <c r="AP94" s="5"/>
      <c r="AQ94" s="5"/>
      <c r="AR94" s="5"/>
      <c r="AS94" s="5"/>
      <c r="AT94" s="5"/>
      <c r="AU94" s="5">
        <f t="shared" si="10"/>
        <v>392</v>
      </c>
      <c r="AV94" s="14">
        <f t="shared" si="12"/>
        <v>0.007563333269019275</v>
      </c>
    </row>
    <row r="95" spans="1:48" ht="12.75">
      <c r="A95" s="13">
        <v>6</v>
      </c>
      <c r="B95" s="4">
        <v>6</v>
      </c>
      <c r="C95" s="4" t="s">
        <v>139</v>
      </c>
      <c r="D95" s="4" t="s">
        <v>146</v>
      </c>
      <c r="E95" s="5">
        <v>6</v>
      </c>
      <c r="F95" s="5">
        <v>5</v>
      </c>
      <c r="G95" s="5">
        <v>2</v>
      </c>
      <c r="H95" s="5">
        <v>2</v>
      </c>
      <c r="I95" s="5">
        <v>24</v>
      </c>
      <c r="J95" s="5">
        <v>156</v>
      </c>
      <c r="K95" s="5">
        <v>288</v>
      </c>
      <c r="L95" s="5">
        <v>214</v>
      </c>
      <c r="M95" s="5">
        <v>180</v>
      </c>
      <c r="N95" s="5">
        <v>142</v>
      </c>
      <c r="O95" s="5">
        <v>87</v>
      </c>
      <c r="P95" s="5">
        <v>61</v>
      </c>
      <c r="Q95" s="5">
        <v>35</v>
      </c>
      <c r="R95" s="5">
        <v>16</v>
      </c>
      <c r="S95" s="5">
        <v>4</v>
      </c>
      <c r="T95" s="5">
        <v>5</v>
      </c>
      <c r="U95" s="5">
        <v>3</v>
      </c>
      <c r="V95" s="5">
        <v>1</v>
      </c>
      <c r="W95" s="5"/>
      <c r="X95" s="5"/>
      <c r="Y95" s="5"/>
      <c r="Z95" s="5">
        <v>9</v>
      </c>
      <c r="AA95" s="5">
        <v>11</v>
      </c>
      <c r="AB95" s="5">
        <v>5</v>
      </c>
      <c r="AC95" s="5">
        <v>9</v>
      </c>
      <c r="AD95" s="5">
        <v>66</v>
      </c>
      <c r="AE95" s="5">
        <v>261</v>
      </c>
      <c r="AF95" s="5">
        <v>445</v>
      </c>
      <c r="AG95" s="5">
        <v>418</v>
      </c>
      <c r="AH95" s="5">
        <v>399</v>
      </c>
      <c r="AI95" s="5">
        <v>313</v>
      </c>
      <c r="AJ95" s="5">
        <v>228</v>
      </c>
      <c r="AK95" s="5">
        <v>217</v>
      </c>
      <c r="AL95" s="5">
        <v>153</v>
      </c>
      <c r="AM95" s="5">
        <v>71</v>
      </c>
      <c r="AN95" s="5">
        <v>29</v>
      </c>
      <c r="AO95" s="5">
        <v>11</v>
      </c>
      <c r="AP95" s="5">
        <v>8</v>
      </c>
      <c r="AQ95" s="5"/>
      <c r="AR95" s="5"/>
      <c r="AS95" s="5"/>
      <c r="AT95" s="5"/>
      <c r="AU95" s="5">
        <f t="shared" si="10"/>
        <v>3884</v>
      </c>
      <c r="AV95" s="14">
        <f t="shared" si="12"/>
        <v>0.07493874085936444</v>
      </c>
    </row>
    <row r="96" spans="1:48" ht="12.75">
      <c r="A96" s="13">
        <v>6</v>
      </c>
      <c r="B96" s="4">
        <v>6</v>
      </c>
      <c r="C96" s="4" t="s">
        <v>139</v>
      </c>
      <c r="D96" s="4" t="s">
        <v>147</v>
      </c>
      <c r="E96" s="5"/>
      <c r="F96" s="5"/>
      <c r="G96" s="5"/>
      <c r="H96" s="5"/>
      <c r="I96" s="5">
        <v>6</v>
      </c>
      <c r="J96" s="5">
        <v>6</v>
      </c>
      <c r="K96" s="5">
        <v>13</v>
      </c>
      <c r="L96" s="5">
        <v>8</v>
      </c>
      <c r="M96" s="5">
        <v>7</v>
      </c>
      <c r="N96" s="5">
        <v>14</v>
      </c>
      <c r="O96" s="5">
        <v>8</v>
      </c>
      <c r="P96" s="5">
        <v>5</v>
      </c>
      <c r="Q96" s="5">
        <v>4</v>
      </c>
      <c r="R96" s="5">
        <v>1</v>
      </c>
      <c r="S96" s="5"/>
      <c r="T96" s="5">
        <v>1</v>
      </c>
      <c r="U96" s="5"/>
      <c r="V96" s="5"/>
      <c r="W96" s="5"/>
      <c r="X96" s="5"/>
      <c r="Y96" s="5"/>
      <c r="Z96" s="5"/>
      <c r="AA96" s="5"/>
      <c r="AB96" s="5"/>
      <c r="AC96" s="5"/>
      <c r="AD96" s="5">
        <v>22</v>
      </c>
      <c r="AE96" s="5">
        <v>22</v>
      </c>
      <c r="AF96" s="5">
        <v>21</v>
      </c>
      <c r="AG96" s="5">
        <v>13</v>
      </c>
      <c r="AH96" s="5">
        <v>23</v>
      </c>
      <c r="AI96" s="5">
        <v>10</v>
      </c>
      <c r="AJ96" s="5">
        <v>11</v>
      </c>
      <c r="AK96" s="5">
        <v>7</v>
      </c>
      <c r="AL96" s="5">
        <v>7</v>
      </c>
      <c r="AM96" s="5">
        <v>3</v>
      </c>
      <c r="AN96" s="5"/>
      <c r="AO96" s="5">
        <v>1</v>
      </c>
      <c r="AP96" s="5"/>
      <c r="AQ96" s="5"/>
      <c r="AR96" s="5"/>
      <c r="AS96" s="5"/>
      <c r="AT96" s="5"/>
      <c r="AU96" s="5">
        <f t="shared" si="10"/>
        <v>213</v>
      </c>
      <c r="AV96" s="14">
        <f t="shared" si="12"/>
        <v>0.004109668332400779</v>
      </c>
    </row>
    <row r="97" spans="1:48" ht="12.75">
      <c r="A97" s="13">
        <v>6</v>
      </c>
      <c r="B97" s="4">
        <v>6</v>
      </c>
      <c r="C97" s="4" t="s">
        <v>139</v>
      </c>
      <c r="D97" s="4" t="s">
        <v>148</v>
      </c>
      <c r="E97" s="5"/>
      <c r="F97" s="5"/>
      <c r="G97" s="5"/>
      <c r="H97" s="5"/>
      <c r="I97" s="5">
        <v>7</v>
      </c>
      <c r="J97" s="5">
        <v>29</v>
      </c>
      <c r="K97" s="5">
        <v>35</v>
      </c>
      <c r="L97" s="5">
        <v>32</v>
      </c>
      <c r="M97" s="5">
        <v>26</v>
      </c>
      <c r="N97" s="5">
        <v>25</v>
      </c>
      <c r="O97" s="5">
        <v>32</v>
      </c>
      <c r="P97" s="5">
        <v>14</v>
      </c>
      <c r="Q97" s="5">
        <v>5</v>
      </c>
      <c r="R97" s="5">
        <v>4</v>
      </c>
      <c r="S97" s="5"/>
      <c r="T97" s="5"/>
      <c r="U97" s="5"/>
      <c r="V97" s="5">
        <v>1</v>
      </c>
      <c r="W97" s="5">
        <v>1</v>
      </c>
      <c r="X97" s="5"/>
      <c r="Y97" s="5"/>
      <c r="Z97" s="5"/>
      <c r="AA97" s="5"/>
      <c r="AB97" s="5">
        <v>1</v>
      </c>
      <c r="AC97" s="5">
        <v>1</v>
      </c>
      <c r="AD97" s="5">
        <v>30</v>
      </c>
      <c r="AE97" s="5">
        <v>66</v>
      </c>
      <c r="AF97" s="5">
        <v>94</v>
      </c>
      <c r="AG97" s="5">
        <v>64</v>
      </c>
      <c r="AH97" s="5">
        <v>58</v>
      </c>
      <c r="AI97" s="5">
        <v>43</v>
      </c>
      <c r="AJ97" s="5">
        <v>45</v>
      </c>
      <c r="AK97" s="5">
        <v>33</v>
      </c>
      <c r="AL97" s="5">
        <v>14</v>
      </c>
      <c r="AM97" s="5">
        <v>13</v>
      </c>
      <c r="AN97" s="5">
        <v>6</v>
      </c>
      <c r="AO97" s="5">
        <v>3</v>
      </c>
      <c r="AP97" s="5">
        <v>2</v>
      </c>
      <c r="AQ97" s="5"/>
      <c r="AR97" s="5"/>
      <c r="AS97" s="5"/>
      <c r="AT97" s="5"/>
      <c r="AU97" s="5">
        <f t="shared" si="10"/>
        <v>684</v>
      </c>
      <c r="AV97" s="14">
        <f t="shared" si="12"/>
        <v>0.013197244785737715</v>
      </c>
    </row>
    <row r="98" spans="1:48" ht="12.75">
      <c r="A98" s="13">
        <v>6</v>
      </c>
      <c r="B98" s="4">
        <v>6</v>
      </c>
      <c r="C98" s="4" t="s">
        <v>139</v>
      </c>
      <c r="D98" s="4" t="s">
        <v>149</v>
      </c>
      <c r="E98" s="5"/>
      <c r="F98" s="5"/>
      <c r="G98" s="5"/>
      <c r="H98" s="5"/>
      <c r="I98" s="5">
        <v>6</v>
      </c>
      <c r="J98" s="5">
        <v>23</v>
      </c>
      <c r="K98" s="5">
        <v>26</v>
      </c>
      <c r="L98" s="5">
        <v>30</v>
      </c>
      <c r="M98" s="5">
        <v>16</v>
      </c>
      <c r="N98" s="5">
        <v>15</v>
      </c>
      <c r="O98" s="5">
        <v>13</v>
      </c>
      <c r="P98" s="5">
        <v>9</v>
      </c>
      <c r="Q98" s="5">
        <v>5</v>
      </c>
      <c r="R98" s="5">
        <v>2</v>
      </c>
      <c r="S98" s="5">
        <v>1</v>
      </c>
      <c r="T98" s="5">
        <v>1</v>
      </c>
      <c r="U98" s="5">
        <v>1</v>
      </c>
      <c r="V98" s="5"/>
      <c r="W98" s="5"/>
      <c r="X98" s="5"/>
      <c r="Y98" s="5"/>
      <c r="Z98" s="5"/>
      <c r="AA98" s="5"/>
      <c r="AB98" s="5"/>
      <c r="AC98" s="5">
        <v>1</v>
      </c>
      <c r="AD98" s="5">
        <v>30</v>
      </c>
      <c r="AE98" s="5">
        <v>54</v>
      </c>
      <c r="AF98" s="5">
        <v>40</v>
      </c>
      <c r="AG98" s="5">
        <v>41</v>
      </c>
      <c r="AH98" s="5">
        <v>39</v>
      </c>
      <c r="AI98" s="5">
        <v>33</v>
      </c>
      <c r="AJ98" s="5">
        <v>30</v>
      </c>
      <c r="AK98" s="5">
        <v>21</v>
      </c>
      <c r="AL98" s="5">
        <v>9</v>
      </c>
      <c r="AM98" s="5">
        <v>6</v>
      </c>
      <c r="AN98" s="5">
        <v>1</v>
      </c>
      <c r="AO98" s="5">
        <v>1</v>
      </c>
      <c r="AP98" s="5"/>
      <c r="AQ98" s="5"/>
      <c r="AR98" s="5"/>
      <c r="AS98" s="5"/>
      <c r="AT98" s="5"/>
      <c r="AU98" s="5">
        <f t="shared" si="10"/>
        <v>454</v>
      </c>
      <c r="AV98" s="14">
        <f t="shared" si="12"/>
        <v>0.008759574755445794</v>
      </c>
    </row>
    <row r="99" spans="1:48" ht="12.75">
      <c r="A99" s="13">
        <v>6</v>
      </c>
      <c r="B99" s="4">
        <v>6</v>
      </c>
      <c r="C99" s="4" t="s">
        <v>139</v>
      </c>
      <c r="D99" s="4" t="s">
        <v>150</v>
      </c>
      <c r="E99" s="5"/>
      <c r="F99" s="5">
        <v>1</v>
      </c>
      <c r="G99" s="5">
        <v>1</v>
      </c>
      <c r="H99" s="5">
        <v>1</v>
      </c>
      <c r="I99" s="5">
        <v>3</v>
      </c>
      <c r="J99" s="5">
        <v>13</v>
      </c>
      <c r="K99" s="5">
        <v>15</v>
      </c>
      <c r="L99" s="5">
        <v>19</v>
      </c>
      <c r="M99" s="5">
        <v>16</v>
      </c>
      <c r="N99" s="5">
        <v>14</v>
      </c>
      <c r="O99" s="5">
        <v>17</v>
      </c>
      <c r="P99" s="5">
        <v>13</v>
      </c>
      <c r="Q99" s="5">
        <v>6</v>
      </c>
      <c r="R99" s="5"/>
      <c r="S99" s="5">
        <v>1</v>
      </c>
      <c r="T99" s="5"/>
      <c r="U99" s="5"/>
      <c r="V99" s="5"/>
      <c r="W99" s="5"/>
      <c r="X99" s="5"/>
      <c r="Y99" s="5"/>
      <c r="Z99" s="5"/>
      <c r="AA99" s="5"/>
      <c r="AB99" s="5"/>
      <c r="AC99" s="5">
        <v>1</v>
      </c>
      <c r="AD99" s="5">
        <v>16</v>
      </c>
      <c r="AE99" s="5">
        <v>33</v>
      </c>
      <c r="AF99" s="5">
        <v>39</v>
      </c>
      <c r="AG99" s="5">
        <v>36</v>
      </c>
      <c r="AH99" s="5">
        <v>23</v>
      </c>
      <c r="AI99" s="5">
        <v>17</v>
      </c>
      <c r="AJ99" s="5">
        <v>18</v>
      </c>
      <c r="AK99" s="5">
        <v>17</v>
      </c>
      <c r="AL99" s="5">
        <v>16</v>
      </c>
      <c r="AM99" s="5">
        <v>2</v>
      </c>
      <c r="AN99" s="5">
        <v>2</v>
      </c>
      <c r="AO99" s="5">
        <v>1</v>
      </c>
      <c r="AP99" s="5">
        <v>2</v>
      </c>
      <c r="AQ99" s="5">
        <v>2</v>
      </c>
      <c r="AR99" s="5"/>
      <c r="AS99" s="5"/>
      <c r="AT99" s="5"/>
      <c r="AU99" s="5">
        <f t="shared" si="10"/>
        <v>345</v>
      </c>
      <c r="AV99" s="14">
        <f t="shared" si="12"/>
        <v>0.006656505045437883</v>
      </c>
    </row>
    <row r="100" spans="1:48" ht="12.75">
      <c r="A100" s="13">
        <v>6</v>
      </c>
      <c r="B100" s="4">
        <v>6</v>
      </c>
      <c r="C100" s="4" t="s">
        <v>139</v>
      </c>
      <c r="D100" s="4" t="s">
        <v>151</v>
      </c>
      <c r="E100" s="5"/>
      <c r="F100" s="5"/>
      <c r="G100" s="5"/>
      <c r="H100" s="5"/>
      <c r="I100" s="5">
        <v>3</v>
      </c>
      <c r="J100" s="5">
        <v>13</v>
      </c>
      <c r="K100" s="5">
        <v>16</v>
      </c>
      <c r="L100" s="5">
        <v>8</v>
      </c>
      <c r="M100" s="5">
        <v>16</v>
      </c>
      <c r="N100" s="5">
        <v>14</v>
      </c>
      <c r="O100" s="5">
        <v>13</v>
      </c>
      <c r="P100" s="5">
        <v>8</v>
      </c>
      <c r="Q100" s="5">
        <v>2</v>
      </c>
      <c r="R100" s="5">
        <v>3</v>
      </c>
      <c r="S100" s="5">
        <v>1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>
        <v>30</v>
      </c>
      <c r="AE100" s="5">
        <v>32</v>
      </c>
      <c r="AF100" s="5">
        <v>30</v>
      </c>
      <c r="AG100" s="5">
        <v>14</v>
      </c>
      <c r="AH100" s="5">
        <v>18</v>
      </c>
      <c r="AI100" s="5">
        <v>7</v>
      </c>
      <c r="AJ100" s="5">
        <v>8</v>
      </c>
      <c r="AK100" s="5">
        <v>9</v>
      </c>
      <c r="AL100" s="5">
        <v>3</v>
      </c>
      <c r="AM100" s="5">
        <v>3</v>
      </c>
      <c r="AN100" s="5"/>
      <c r="AO100" s="5"/>
      <c r="AP100" s="5"/>
      <c r="AQ100" s="5">
        <v>1</v>
      </c>
      <c r="AR100" s="5"/>
      <c r="AS100" s="5"/>
      <c r="AT100" s="5"/>
      <c r="AU100" s="5">
        <f t="shared" si="10"/>
        <v>252</v>
      </c>
      <c r="AV100" s="14">
        <f t="shared" si="12"/>
        <v>0.004862142815798105</v>
      </c>
    </row>
    <row r="101" spans="1:48" ht="12.75">
      <c r="A101" s="13">
        <v>6</v>
      </c>
      <c r="B101" s="4">
        <v>6</v>
      </c>
      <c r="C101" s="4" t="s">
        <v>139</v>
      </c>
      <c r="D101" s="4" t="s">
        <v>152</v>
      </c>
      <c r="E101" s="5"/>
      <c r="F101" s="5"/>
      <c r="G101" s="5"/>
      <c r="H101" s="5"/>
      <c r="I101" s="5">
        <v>3</v>
      </c>
      <c r="J101" s="5">
        <v>7</v>
      </c>
      <c r="K101" s="5">
        <v>12</v>
      </c>
      <c r="L101" s="5">
        <v>11</v>
      </c>
      <c r="M101" s="5">
        <v>12</v>
      </c>
      <c r="N101" s="5">
        <v>10</v>
      </c>
      <c r="O101" s="5">
        <v>6</v>
      </c>
      <c r="P101" s="5">
        <v>7</v>
      </c>
      <c r="Q101" s="5">
        <v>3</v>
      </c>
      <c r="R101" s="5">
        <v>1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>
        <v>5</v>
      </c>
      <c r="AE101" s="5">
        <v>15</v>
      </c>
      <c r="AF101" s="5">
        <v>26</v>
      </c>
      <c r="AG101" s="5">
        <v>13</v>
      </c>
      <c r="AH101" s="5">
        <v>17</v>
      </c>
      <c r="AI101" s="5">
        <v>8</v>
      </c>
      <c r="AJ101" s="5">
        <v>17</v>
      </c>
      <c r="AK101" s="5">
        <v>8</v>
      </c>
      <c r="AL101" s="5">
        <v>4</v>
      </c>
      <c r="AM101" s="5">
        <v>4</v>
      </c>
      <c r="AN101" s="5"/>
      <c r="AO101" s="5">
        <v>2</v>
      </c>
      <c r="AP101" s="5">
        <v>1</v>
      </c>
      <c r="AQ101" s="5"/>
      <c r="AR101" s="5"/>
      <c r="AS101" s="5"/>
      <c r="AT101" s="5"/>
      <c r="AU101" s="5">
        <f t="shared" si="10"/>
        <v>192</v>
      </c>
      <c r="AV101" s="14">
        <f t="shared" si="12"/>
        <v>0.003704489764417604</v>
      </c>
    </row>
    <row r="102" spans="1:48" ht="12.75">
      <c r="A102" s="13">
        <v>6</v>
      </c>
      <c r="B102" s="4">
        <v>6</v>
      </c>
      <c r="C102" s="4" t="s">
        <v>139</v>
      </c>
      <c r="D102" s="4" t="s">
        <v>153</v>
      </c>
      <c r="E102" s="5">
        <v>61</v>
      </c>
      <c r="F102" s="5">
        <v>66</v>
      </c>
      <c r="G102" s="5">
        <v>68</v>
      </c>
      <c r="H102" s="5">
        <v>45</v>
      </c>
      <c r="I102" s="5">
        <v>270</v>
      </c>
      <c r="J102" s="5">
        <v>1069</v>
      </c>
      <c r="K102" s="5">
        <v>1423</v>
      </c>
      <c r="L102" s="5">
        <v>1182</v>
      </c>
      <c r="M102" s="5">
        <v>1088</v>
      </c>
      <c r="N102" s="5">
        <v>905</v>
      </c>
      <c r="O102" s="5">
        <v>861</v>
      </c>
      <c r="P102" s="5">
        <v>664</v>
      </c>
      <c r="Q102" s="5">
        <v>426</v>
      </c>
      <c r="R102" s="5">
        <v>239</v>
      </c>
      <c r="S102" s="5">
        <v>110</v>
      </c>
      <c r="T102" s="5">
        <v>66</v>
      </c>
      <c r="U102" s="5">
        <v>37</v>
      </c>
      <c r="V102" s="5">
        <v>20</v>
      </c>
      <c r="W102" s="5">
        <v>10</v>
      </c>
      <c r="X102" s="5">
        <v>0</v>
      </c>
      <c r="Y102" s="5">
        <v>0</v>
      </c>
      <c r="Z102" s="5">
        <v>79</v>
      </c>
      <c r="AA102" s="5">
        <v>77</v>
      </c>
      <c r="AB102" s="5">
        <v>58</v>
      </c>
      <c r="AC102" s="5">
        <v>90</v>
      </c>
      <c r="AD102" s="5">
        <v>819</v>
      </c>
      <c r="AE102" s="5">
        <v>2103</v>
      </c>
      <c r="AF102" s="5">
        <v>2757</v>
      </c>
      <c r="AG102" s="5">
        <v>2461</v>
      </c>
      <c r="AH102" s="5">
        <v>2365</v>
      </c>
      <c r="AI102" s="5">
        <v>2087</v>
      </c>
      <c r="AJ102" s="5">
        <v>2160</v>
      </c>
      <c r="AK102" s="5">
        <v>2038</v>
      </c>
      <c r="AL102" s="5">
        <v>1608</v>
      </c>
      <c r="AM102" s="5">
        <v>913</v>
      </c>
      <c r="AN102" s="5">
        <v>436</v>
      </c>
      <c r="AO102" s="5">
        <v>188</v>
      </c>
      <c r="AP102" s="5">
        <v>67</v>
      </c>
      <c r="AQ102" s="5">
        <v>12</v>
      </c>
      <c r="AR102" s="5">
        <v>4</v>
      </c>
      <c r="AS102" s="5">
        <v>1</v>
      </c>
      <c r="AT102" s="5">
        <v>1</v>
      </c>
      <c r="AU102" s="5">
        <v>28934</v>
      </c>
      <c r="AV102" s="14">
        <f t="shared" si="12"/>
        <v>0.5582588898107237</v>
      </c>
    </row>
    <row r="103" spans="1:48" ht="12.75">
      <c r="A103" s="13">
        <v>6</v>
      </c>
      <c r="B103" s="4">
        <v>6</v>
      </c>
      <c r="C103" s="4" t="s">
        <v>139</v>
      </c>
      <c r="D103" s="4" t="s">
        <v>154</v>
      </c>
      <c r="E103" s="5"/>
      <c r="F103" s="5"/>
      <c r="G103" s="5"/>
      <c r="H103" s="5">
        <v>2</v>
      </c>
      <c r="I103" s="5">
        <v>27</v>
      </c>
      <c r="J103" s="5">
        <v>83</v>
      </c>
      <c r="K103" s="5">
        <v>104</v>
      </c>
      <c r="L103" s="5">
        <v>103</v>
      </c>
      <c r="M103" s="5">
        <v>125</v>
      </c>
      <c r="N103" s="5">
        <v>94</v>
      </c>
      <c r="O103" s="5">
        <v>87</v>
      </c>
      <c r="P103" s="5">
        <v>68</v>
      </c>
      <c r="Q103" s="5">
        <v>38</v>
      </c>
      <c r="R103" s="5">
        <v>16</v>
      </c>
      <c r="S103" s="5">
        <v>11</v>
      </c>
      <c r="T103" s="5">
        <v>8</v>
      </c>
      <c r="U103" s="5">
        <v>6</v>
      </c>
      <c r="V103" s="5"/>
      <c r="W103" s="5"/>
      <c r="X103" s="5"/>
      <c r="Y103" s="5"/>
      <c r="Z103" s="5"/>
      <c r="AA103" s="5">
        <v>2</v>
      </c>
      <c r="AB103" s="5"/>
      <c r="AC103" s="5">
        <v>12</v>
      </c>
      <c r="AD103" s="5">
        <v>78</v>
      </c>
      <c r="AE103" s="5">
        <v>185</v>
      </c>
      <c r="AF103" s="5">
        <v>222</v>
      </c>
      <c r="AG103" s="5">
        <v>190</v>
      </c>
      <c r="AH103" s="5">
        <v>207</v>
      </c>
      <c r="AI103" s="5">
        <v>140</v>
      </c>
      <c r="AJ103" s="5">
        <v>107</v>
      </c>
      <c r="AK103" s="5">
        <v>98</v>
      </c>
      <c r="AL103" s="5">
        <v>49</v>
      </c>
      <c r="AM103" s="5">
        <v>36</v>
      </c>
      <c r="AN103" s="5">
        <v>17</v>
      </c>
      <c r="AO103" s="5">
        <v>6</v>
      </c>
      <c r="AP103" s="5">
        <v>2</v>
      </c>
      <c r="AQ103" s="5">
        <v>1</v>
      </c>
      <c r="AR103" s="5"/>
      <c r="AS103" s="5"/>
      <c r="AT103" s="5"/>
      <c r="AU103" s="5">
        <f t="shared" si="10"/>
        <v>2124</v>
      </c>
      <c r="AV103" s="14">
        <f t="shared" si="12"/>
        <v>0.040980918018869744</v>
      </c>
    </row>
    <row r="104" spans="1:48" ht="12.75">
      <c r="A104" s="13">
        <v>6</v>
      </c>
      <c r="B104" s="4">
        <v>6</v>
      </c>
      <c r="C104" s="4" t="s">
        <v>139</v>
      </c>
      <c r="D104" s="4" t="s">
        <v>155</v>
      </c>
      <c r="E104" s="5"/>
      <c r="F104" s="5"/>
      <c r="G104" s="5">
        <v>2</v>
      </c>
      <c r="H104" s="5">
        <v>2</v>
      </c>
      <c r="I104" s="5">
        <v>10</v>
      </c>
      <c r="J104" s="5">
        <v>40</v>
      </c>
      <c r="K104" s="5">
        <v>50</v>
      </c>
      <c r="L104" s="5">
        <v>43</v>
      </c>
      <c r="M104" s="5">
        <v>25</v>
      </c>
      <c r="N104" s="5">
        <v>42</v>
      </c>
      <c r="O104" s="5">
        <v>15</v>
      </c>
      <c r="P104" s="5">
        <v>17</v>
      </c>
      <c r="Q104" s="5">
        <v>6</v>
      </c>
      <c r="R104" s="5">
        <v>9</v>
      </c>
      <c r="S104" s="5">
        <v>1</v>
      </c>
      <c r="T104" s="5">
        <v>1</v>
      </c>
      <c r="U104" s="5"/>
      <c r="V104" s="5"/>
      <c r="W104" s="5"/>
      <c r="X104" s="5"/>
      <c r="Y104" s="5"/>
      <c r="Z104" s="5">
        <v>1</v>
      </c>
      <c r="AA104" s="5">
        <v>2</v>
      </c>
      <c r="AB104" s="5"/>
      <c r="AC104" s="5"/>
      <c r="AD104" s="5">
        <v>35</v>
      </c>
      <c r="AE104" s="5">
        <v>85</v>
      </c>
      <c r="AF104" s="5">
        <v>102</v>
      </c>
      <c r="AG104" s="5">
        <v>111</v>
      </c>
      <c r="AH104" s="5">
        <v>89</v>
      </c>
      <c r="AI104" s="5">
        <v>78</v>
      </c>
      <c r="AJ104" s="5">
        <v>49</v>
      </c>
      <c r="AK104" s="5">
        <v>48</v>
      </c>
      <c r="AL104" s="5">
        <v>26</v>
      </c>
      <c r="AM104" s="5">
        <v>17</v>
      </c>
      <c r="AN104" s="5">
        <v>6</v>
      </c>
      <c r="AO104" s="5">
        <v>1</v>
      </c>
      <c r="AP104" s="5">
        <v>2</v>
      </c>
      <c r="AQ104" s="5"/>
      <c r="AR104" s="5"/>
      <c r="AS104" s="5"/>
      <c r="AT104" s="5"/>
      <c r="AU104" s="5">
        <f t="shared" si="10"/>
        <v>915</v>
      </c>
      <c r="AV104" s="14">
        <f t="shared" si="12"/>
        <v>0.017654209033552644</v>
      </c>
    </row>
    <row r="105" spans="1:48" ht="12.75">
      <c r="A105" s="13">
        <v>6</v>
      </c>
      <c r="B105" s="4">
        <v>6</v>
      </c>
      <c r="C105" s="4" t="s">
        <v>139</v>
      </c>
      <c r="D105" s="4" t="s">
        <v>156</v>
      </c>
      <c r="E105" s="5"/>
      <c r="F105" s="5"/>
      <c r="G105" s="5">
        <v>1</v>
      </c>
      <c r="H105" s="5">
        <v>1</v>
      </c>
      <c r="I105" s="5">
        <v>15</v>
      </c>
      <c r="J105" s="5">
        <v>73</v>
      </c>
      <c r="K105" s="5">
        <v>95</v>
      </c>
      <c r="L105" s="5">
        <v>91</v>
      </c>
      <c r="M105" s="5">
        <v>85</v>
      </c>
      <c r="N105" s="5">
        <v>86</v>
      </c>
      <c r="O105" s="5">
        <v>83</v>
      </c>
      <c r="P105" s="5">
        <v>57</v>
      </c>
      <c r="Q105" s="5">
        <v>41</v>
      </c>
      <c r="R105" s="5">
        <v>19</v>
      </c>
      <c r="S105" s="5">
        <v>19</v>
      </c>
      <c r="T105" s="5">
        <v>7</v>
      </c>
      <c r="U105" s="5">
        <v>4</v>
      </c>
      <c r="V105" s="5">
        <v>2</v>
      </c>
      <c r="W105" s="5"/>
      <c r="X105" s="5"/>
      <c r="Y105" s="5"/>
      <c r="Z105" s="5">
        <v>1</v>
      </c>
      <c r="AA105" s="5">
        <v>1</v>
      </c>
      <c r="AB105" s="5"/>
      <c r="AC105" s="5">
        <v>4</v>
      </c>
      <c r="AD105" s="5">
        <v>75</v>
      </c>
      <c r="AE105" s="5">
        <v>162</v>
      </c>
      <c r="AF105" s="5">
        <v>185</v>
      </c>
      <c r="AG105" s="5">
        <v>150</v>
      </c>
      <c r="AH105" s="5">
        <v>141</v>
      </c>
      <c r="AI105" s="5">
        <v>111</v>
      </c>
      <c r="AJ105" s="5">
        <v>101</v>
      </c>
      <c r="AK105" s="5">
        <v>83</v>
      </c>
      <c r="AL105" s="5">
        <v>51</v>
      </c>
      <c r="AM105" s="5">
        <v>31</v>
      </c>
      <c r="AN105" s="5">
        <v>21</v>
      </c>
      <c r="AO105" s="5">
        <v>12</v>
      </c>
      <c r="AP105" s="5">
        <v>11</v>
      </c>
      <c r="AQ105" s="5"/>
      <c r="AR105" s="5"/>
      <c r="AS105" s="5"/>
      <c r="AT105" s="5"/>
      <c r="AU105" s="5">
        <f t="shared" si="10"/>
        <v>1819</v>
      </c>
      <c r="AV105" s="14">
        <f t="shared" si="12"/>
        <v>0.035096181674352196</v>
      </c>
    </row>
    <row r="106" spans="1:48" ht="12.75">
      <c r="A106" s="13">
        <v>6</v>
      </c>
      <c r="B106" s="4">
        <v>6</v>
      </c>
      <c r="C106" s="4" t="s">
        <v>157</v>
      </c>
      <c r="D106" s="4" t="s">
        <v>158</v>
      </c>
      <c r="E106" s="5"/>
      <c r="F106" s="5"/>
      <c r="G106" s="5"/>
      <c r="H106" s="5"/>
      <c r="I106" s="5"/>
      <c r="J106" s="5">
        <v>3</v>
      </c>
      <c r="K106" s="5">
        <v>1</v>
      </c>
      <c r="L106" s="5">
        <v>2</v>
      </c>
      <c r="M106" s="5">
        <v>4</v>
      </c>
      <c r="N106" s="5">
        <v>3</v>
      </c>
      <c r="O106" s="5">
        <v>3</v>
      </c>
      <c r="P106" s="5">
        <v>1</v>
      </c>
      <c r="Q106" s="5">
        <v>2</v>
      </c>
      <c r="R106" s="5">
        <v>2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>
        <v>3</v>
      </c>
      <c r="AE106" s="5">
        <v>4</v>
      </c>
      <c r="AF106" s="5">
        <v>3</v>
      </c>
      <c r="AG106" s="5">
        <v>4</v>
      </c>
      <c r="AH106" s="5">
        <v>2</v>
      </c>
      <c r="AI106" s="5">
        <v>1</v>
      </c>
      <c r="AJ106" s="5">
        <v>1</v>
      </c>
      <c r="AK106" s="5">
        <v>2</v>
      </c>
      <c r="AL106" s="5"/>
      <c r="AM106" s="5"/>
      <c r="AN106" s="5"/>
      <c r="AO106" s="5"/>
      <c r="AP106" s="5"/>
      <c r="AQ106" s="5"/>
      <c r="AR106" s="5"/>
      <c r="AS106" s="5"/>
      <c r="AT106" s="5"/>
      <c r="AU106" s="5">
        <f t="shared" si="10"/>
        <v>41</v>
      </c>
      <c r="AV106" s="14">
        <f t="shared" si="12"/>
        <v>0.0007910629184433426</v>
      </c>
    </row>
    <row r="107" spans="1:48" ht="12.75">
      <c r="A107" s="13">
        <v>6</v>
      </c>
      <c r="B107" s="4">
        <v>6</v>
      </c>
      <c r="C107" s="4" t="s">
        <v>157</v>
      </c>
      <c r="D107" s="4" t="s">
        <v>159</v>
      </c>
      <c r="E107" s="5"/>
      <c r="F107" s="5"/>
      <c r="G107" s="5"/>
      <c r="H107" s="5"/>
      <c r="I107" s="5">
        <v>1</v>
      </c>
      <c r="J107" s="5">
        <v>2</v>
      </c>
      <c r="K107" s="5">
        <v>6</v>
      </c>
      <c r="L107" s="5">
        <v>3</v>
      </c>
      <c r="M107" s="5">
        <v>5</v>
      </c>
      <c r="N107" s="5">
        <v>4</v>
      </c>
      <c r="O107" s="5">
        <v>7</v>
      </c>
      <c r="P107" s="5">
        <v>5</v>
      </c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>
        <v>2</v>
      </c>
      <c r="AE107" s="5">
        <v>9</v>
      </c>
      <c r="AF107" s="5">
        <v>10</v>
      </c>
      <c r="AG107" s="5">
        <v>7</v>
      </c>
      <c r="AH107" s="5">
        <v>6</v>
      </c>
      <c r="AI107" s="5">
        <v>8</v>
      </c>
      <c r="AJ107" s="5">
        <v>5</v>
      </c>
      <c r="AK107" s="5">
        <v>3</v>
      </c>
      <c r="AL107" s="5">
        <v>1</v>
      </c>
      <c r="AM107" s="5">
        <v>3</v>
      </c>
      <c r="AN107" s="5"/>
      <c r="AO107" s="5"/>
      <c r="AP107" s="5"/>
      <c r="AQ107" s="5"/>
      <c r="AR107" s="5"/>
      <c r="AS107" s="5"/>
      <c r="AT107" s="5"/>
      <c r="AU107" s="5">
        <f t="shared" si="10"/>
        <v>87</v>
      </c>
      <c r="AV107" s="14">
        <f t="shared" si="12"/>
        <v>0.0016785969245017268</v>
      </c>
    </row>
    <row r="108" spans="1:48" ht="12.75">
      <c r="A108" s="13">
        <v>6</v>
      </c>
      <c r="B108" s="4">
        <v>6</v>
      </c>
      <c r="C108" s="4" t="s">
        <v>157</v>
      </c>
      <c r="D108" s="4" t="s">
        <v>160</v>
      </c>
      <c r="E108" s="5"/>
      <c r="F108" s="5"/>
      <c r="G108" s="5"/>
      <c r="H108" s="5"/>
      <c r="I108" s="5">
        <v>1</v>
      </c>
      <c r="J108" s="5">
        <v>5</v>
      </c>
      <c r="K108" s="5">
        <v>10</v>
      </c>
      <c r="L108" s="5">
        <v>10</v>
      </c>
      <c r="M108" s="5">
        <v>7</v>
      </c>
      <c r="N108" s="5">
        <v>12</v>
      </c>
      <c r="O108" s="5">
        <v>6</v>
      </c>
      <c r="P108" s="5">
        <v>5</v>
      </c>
      <c r="Q108" s="5">
        <v>4</v>
      </c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>
        <v>3</v>
      </c>
      <c r="AE108" s="5">
        <v>9</v>
      </c>
      <c r="AF108" s="5">
        <v>11</v>
      </c>
      <c r="AG108" s="5">
        <v>18</v>
      </c>
      <c r="AH108" s="5">
        <v>11</v>
      </c>
      <c r="AI108" s="5">
        <v>10</v>
      </c>
      <c r="AJ108" s="5">
        <v>10</v>
      </c>
      <c r="AK108" s="5">
        <v>9</v>
      </c>
      <c r="AL108" s="5">
        <v>1</v>
      </c>
      <c r="AM108" s="5">
        <v>1</v>
      </c>
      <c r="AN108" s="5">
        <v>1</v>
      </c>
      <c r="AO108" s="5"/>
      <c r="AP108" s="5"/>
      <c r="AQ108" s="5"/>
      <c r="AR108" s="5"/>
      <c r="AS108" s="5"/>
      <c r="AT108" s="5"/>
      <c r="AU108" s="5">
        <f t="shared" si="10"/>
        <v>144</v>
      </c>
      <c r="AV108" s="14">
        <f t="shared" si="12"/>
        <v>0.002778367323313203</v>
      </c>
    </row>
    <row r="109" spans="1:48" ht="12.75">
      <c r="A109" s="13">
        <v>6</v>
      </c>
      <c r="B109" s="4">
        <v>6</v>
      </c>
      <c r="C109" s="4" t="s">
        <v>157</v>
      </c>
      <c r="D109" s="4" t="s">
        <v>161</v>
      </c>
      <c r="E109" s="5"/>
      <c r="F109" s="5"/>
      <c r="G109" s="5"/>
      <c r="H109" s="5"/>
      <c r="I109" s="5"/>
      <c r="J109" s="5"/>
      <c r="K109" s="5">
        <v>1</v>
      </c>
      <c r="L109" s="5">
        <v>2</v>
      </c>
      <c r="M109" s="5">
        <v>3</v>
      </c>
      <c r="N109" s="5">
        <v>1</v>
      </c>
      <c r="O109" s="5">
        <v>8</v>
      </c>
      <c r="P109" s="5"/>
      <c r="Q109" s="5">
        <v>3</v>
      </c>
      <c r="R109" s="5">
        <v>1</v>
      </c>
      <c r="S109" s="5">
        <v>1</v>
      </c>
      <c r="T109" s="5"/>
      <c r="U109" s="5">
        <v>1</v>
      </c>
      <c r="V109" s="5"/>
      <c r="W109" s="5"/>
      <c r="X109" s="5"/>
      <c r="Y109" s="5"/>
      <c r="Z109" s="5"/>
      <c r="AA109" s="5"/>
      <c r="AB109" s="5"/>
      <c r="AC109" s="5"/>
      <c r="AD109" s="5">
        <v>1</v>
      </c>
      <c r="AE109" s="5"/>
      <c r="AF109" s="5">
        <v>4</v>
      </c>
      <c r="AG109" s="5">
        <v>5</v>
      </c>
      <c r="AH109" s="5">
        <v>2</v>
      </c>
      <c r="AI109" s="5">
        <v>2</v>
      </c>
      <c r="AJ109" s="5">
        <v>2</v>
      </c>
      <c r="AK109" s="5">
        <v>1</v>
      </c>
      <c r="AL109" s="5">
        <v>1</v>
      </c>
      <c r="AM109" s="5">
        <v>2</v>
      </c>
      <c r="AN109" s="5"/>
      <c r="AO109" s="5"/>
      <c r="AP109" s="5"/>
      <c r="AQ109" s="5"/>
      <c r="AR109" s="5"/>
      <c r="AS109" s="5"/>
      <c r="AT109" s="5"/>
      <c r="AU109" s="5">
        <f t="shared" si="10"/>
        <v>41</v>
      </c>
      <c r="AV109" s="14">
        <f t="shared" si="12"/>
        <v>0.0007910629184433426</v>
      </c>
    </row>
    <row r="110" spans="1:48" ht="12.75">
      <c r="A110" s="13">
        <v>6</v>
      </c>
      <c r="B110" s="4">
        <v>6</v>
      </c>
      <c r="C110" s="4" t="s">
        <v>157</v>
      </c>
      <c r="D110" s="4" t="s">
        <v>162</v>
      </c>
      <c r="E110" s="5"/>
      <c r="F110" s="5"/>
      <c r="G110" s="5"/>
      <c r="H110" s="5"/>
      <c r="I110" s="5"/>
      <c r="J110" s="5">
        <v>3</v>
      </c>
      <c r="K110" s="5">
        <v>2</v>
      </c>
      <c r="L110" s="5">
        <v>2</v>
      </c>
      <c r="M110" s="5">
        <v>5</v>
      </c>
      <c r="N110" s="5">
        <v>9</v>
      </c>
      <c r="O110" s="5">
        <v>7</v>
      </c>
      <c r="P110" s="5">
        <v>4</v>
      </c>
      <c r="Q110" s="5">
        <v>1</v>
      </c>
      <c r="R110" s="5">
        <v>1</v>
      </c>
      <c r="S110" s="5">
        <v>1</v>
      </c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>
        <v>1</v>
      </c>
      <c r="AE110" s="5">
        <v>1</v>
      </c>
      <c r="AF110" s="5">
        <v>1</v>
      </c>
      <c r="AG110" s="5">
        <v>3</v>
      </c>
      <c r="AH110" s="5">
        <v>6</v>
      </c>
      <c r="AI110" s="5">
        <v>8</v>
      </c>
      <c r="AJ110" s="5">
        <v>3</v>
      </c>
      <c r="AK110" s="5">
        <v>4</v>
      </c>
      <c r="AL110" s="5"/>
      <c r="AM110" s="5">
        <v>1</v>
      </c>
      <c r="AN110" s="5"/>
      <c r="AO110" s="5"/>
      <c r="AP110" s="5"/>
      <c r="AQ110" s="5"/>
      <c r="AR110" s="5"/>
      <c r="AS110" s="5"/>
      <c r="AT110" s="5"/>
      <c r="AU110" s="5">
        <f t="shared" si="10"/>
        <v>63</v>
      </c>
      <c r="AV110" s="14">
        <f t="shared" si="12"/>
        <v>0.0012155357039495263</v>
      </c>
    </row>
    <row r="111" spans="1:48" ht="12.75">
      <c r="A111" s="13">
        <v>6</v>
      </c>
      <c r="B111" s="4">
        <v>6</v>
      </c>
      <c r="C111" s="4" t="s">
        <v>157</v>
      </c>
      <c r="D111" s="4" t="s">
        <v>163</v>
      </c>
      <c r="E111" s="5"/>
      <c r="F111" s="5"/>
      <c r="G111" s="5"/>
      <c r="H111" s="5">
        <v>1</v>
      </c>
      <c r="I111" s="5">
        <v>1</v>
      </c>
      <c r="J111" s="5">
        <v>11</v>
      </c>
      <c r="K111" s="5">
        <v>10</v>
      </c>
      <c r="L111" s="5">
        <v>21</v>
      </c>
      <c r="M111" s="5">
        <v>16</v>
      </c>
      <c r="N111" s="5">
        <v>17</v>
      </c>
      <c r="O111" s="5">
        <v>14</v>
      </c>
      <c r="P111" s="5">
        <v>8</v>
      </c>
      <c r="Q111" s="5">
        <v>6</v>
      </c>
      <c r="R111" s="5">
        <v>1</v>
      </c>
      <c r="S111" s="5">
        <v>1</v>
      </c>
      <c r="T111" s="5"/>
      <c r="U111" s="5">
        <v>1</v>
      </c>
      <c r="V111" s="5"/>
      <c r="W111" s="5"/>
      <c r="X111" s="5"/>
      <c r="Y111" s="5"/>
      <c r="Z111" s="5"/>
      <c r="AA111" s="5"/>
      <c r="AB111" s="5"/>
      <c r="AC111" s="5">
        <v>1</v>
      </c>
      <c r="AD111" s="5">
        <v>3</v>
      </c>
      <c r="AE111" s="5">
        <v>16</v>
      </c>
      <c r="AF111" s="5">
        <v>16</v>
      </c>
      <c r="AG111" s="5">
        <v>24</v>
      </c>
      <c r="AH111" s="5">
        <v>16</v>
      </c>
      <c r="AI111" s="5">
        <v>19</v>
      </c>
      <c r="AJ111" s="5">
        <v>17</v>
      </c>
      <c r="AK111" s="5">
        <v>13</v>
      </c>
      <c r="AL111" s="5">
        <v>8</v>
      </c>
      <c r="AM111" s="5">
        <v>4</v>
      </c>
      <c r="AN111" s="5"/>
      <c r="AO111" s="5">
        <v>1</v>
      </c>
      <c r="AP111" s="5"/>
      <c r="AQ111" s="5"/>
      <c r="AR111" s="5"/>
      <c r="AS111" s="5"/>
      <c r="AT111" s="5"/>
      <c r="AU111" s="5">
        <f t="shared" si="10"/>
        <v>246</v>
      </c>
      <c r="AV111" s="14">
        <f t="shared" si="12"/>
        <v>0.0047463775106600554</v>
      </c>
    </row>
    <row r="112" spans="1:48" ht="12.75">
      <c r="A112" s="13">
        <v>6</v>
      </c>
      <c r="B112" s="4">
        <v>6</v>
      </c>
      <c r="C112" s="4" t="s">
        <v>166</v>
      </c>
      <c r="D112" s="4" t="s">
        <v>167</v>
      </c>
      <c r="E112" s="5"/>
      <c r="F112" s="5"/>
      <c r="G112" s="5"/>
      <c r="H112" s="5"/>
      <c r="I112" s="5">
        <v>3</v>
      </c>
      <c r="J112" s="5">
        <v>8</v>
      </c>
      <c r="K112" s="5">
        <v>9</v>
      </c>
      <c r="L112" s="5">
        <v>8</v>
      </c>
      <c r="M112" s="5">
        <v>12</v>
      </c>
      <c r="N112" s="5">
        <v>21</v>
      </c>
      <c r="O112" s="5">
        <v>15</v>
      </c>
      <c r="P112" s="5">
        <v>18</v>
      </c>
      <c r="Q112" s="5">
        <v>1</v>
      </c>
      <c r="R112" s="5">
        <v>1</v>
      </c>
      <c r="S112" s="5">
        <v>1</v>
      </c>
      <c r="T112" s="5">
        <v>1</v>
      </c>
      <c r="U112" s="5"/>
      <c r="V112" s="5"/>
      <c r="W112" s="5"/>
      <c r="X112" s="5"/>
      <c r="Y112" s="5"/>
      <c r="Z112" s="5"/>
      <c r="AA112" s="5"/>
      <c r="AB112" s="5"/>
      <c r="AC112" s="5">
        <v>2</v>
      </c>
      <c r="AD112" s="5">
        <v>11</v>
      </c>
      <c r="AE112" s="5">
        <v>18</v>
      </c>
      <c r="AF112" s="5">
        <v>17</v>
      </c>
      <c r="AG112" s="5">
        <v>12</v>
      </c>
      <c r="AH112" s="5">
        <v>11</v>
      </c>
      <c r="AI112" s="5">
        <v>12</v>
      </c>
      <c r="AJ112" s="5">
        <v>7</v>
      </c>
      <c r="AK112" s="5">
        <v>10</v>
      </c>
      <c r="AL112" s="5">
        <v>5</v>
      </c>
      <c r="AM112" s="5">
        <v>2</v>
      </c>
      <c r="AN112" s="5">
        <v>4</v>
      </c>
      <c r="AO112" s="5"/>
      <c r="AP112" s="5"/>
      <c r="AQ112" s="5"/>
      <c r="AR112" s="5"/>
      <c r="AS112" s="5"/>
      <c r="AT112" s="5"/>
      <c r="AU112" s="5">
        <f t="shared" si="10"/>
        <v>209</v>
      </c>
      <c r="AV112" s="14">
        <f t="shared" si="12"/>
        <v>0.004032491462308746</v>
      </c>
    </row>
    <row r="113" spans="1:48" ht="12.75">
      <c r="A113" s="13">
        <v>6</v>
      </c>
      <c r="B113" s="4">
        <v>6</v>
      </c>
      <c r="C113" s="4" t="s">
        <v>166</v>
      </c>
      <c r="D113" s="4" t="s">
        <v>168</v>
      </c>
      <c r="E113" s="5"/>
      <c r="F113" s="5"/>
      <c r="G113" s="5"/>
      <c r="H113" s="5">
        <v>1</v>
      </c>
      <c r="I113" s="5">
        <v>8</v>
      </c>
      <c r="J113" s="5">
        <v>28</v>
      </c>
      <c r="K113" s="5">
        <v>28</v>
      </c>
      <c r="L113" s="5">
        <v>28</v>
      </c>
      <c r="M113" s="5">
        <v>26</v>
      </c>
      <c r="N113" s="5">
        <v>21</v>
      </c>
      <c r="O113" s="5">
        <v>23</v>
      </c>
      <c r="P113" s="5">
        <v>24</v>
      </c>
      <c r="Q113" s="5">
        <v>14</v>
      </c>
      <c r="R113" s="5">
        <v>6</v>
      </c>
      <c r="S113" s="5">
        <v>2</v>
      </c>
      <c r="T113" s="5">
        <v>1</v>
      </c>
      <c r="U113" s="5"/>
      <c r="V113" s="5"/>
      <c r="W113" s="5"/>
      <c r="X113" s="5"/>
      <c r="Y113" s="5"/>
      <c r="Z113" s="5"/>
      <c r="AA113" s="5"/>
      <c r="AB113" s="5"/>
      <c r="AC113" s="5"/>
      <c r="AD113" s="5">
        <v>25</v>
      </c>
      <c r="AE113" s="5">
        <v>58</v>
      </c>
      <c r="AF113" s="5">
        <v>63</v>
      </c>
      <c r="AG113" s="5">
        <v>41</v>
      </c>
      <c r="AH113" s="5">
        <v>68</v>
      </c>
      <c r="AI113" s="5">
        <v>38</v>
      </c>
      <c r="AJ113" s="5">
        <v>32</v>
      </c>
      <c r="AK113" s="5">
        <v>25</v>
      </c>
      <c r="AL113" s="5">
        <v>16</v>
      </c>
      <c r="AM113" s="5">
        <v>11</v>
      </c>
      <c r="AN113" s="5">
        <v>6</v>
      </c>
      <c r="AO113" s="5">
        <v>9</v>
      </c>
      <c r="AP113" s="5">
        <v>1</v>
      </c>
      <c r="AQ113" s="5"/>
      <c r="AR113" s="5"/>
      <c r="AS113" s="5"/>
      <c r="AT113" s="5"/>
      <c r="AU113" s="5">
        <f t="shared" si="10"/>
        <v>603</v>
      </c>
      <c r="AV113" s="14">
        <f t="shared" si="12"/>
        <v>0.011634413166374038</v>
      </c>
    </row>
    <row r="114" spans="1:48" ht="12.75">
      <c r="A114" s="13">
        <v>6</v>
      </c>
      <c r="B114" s="4">
        <v>6</v>
      </c>
      <c r="C114" s="4" t="s">
        <v>166</v>
      </c>
      <c r="D114" s="4" t="s">
        <v>169</v>
      </c>
      <c r="E114" s="5"/>
      <c r="F114" s="5"/>
      <c r="G114" s="5"/>
      <c r="H114" s="5"/>
      <c r="I114" s="5"/>
      <c r="J114" s="5">
        <v>2</v>
      </c>
      <c r="K114" s="5">
        <v>9</v>
      </c>
      <c r="L114" s="5">
        <v>3</v>
      </c>
      <c r="M114" s="5">
        <v>4</v>
      </c>
      <c r="N114" s="5">
        <v>8</v>
      </c>
      <c r="O114" s="5">
        <v>7</v>
      </c>
      <c r="P114" s="5">
        <v>9</v>
      </c>
      <c r="Q114" s="5">
        <v>3</v>
      </c>
      <c r="R114" s="5">
        <v>1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>
        <v>8</v>
      </c>
      <c r="AE114" s="5">
        <v>5</v>
      </c>
      <c r="AF114" s="5">
        <v>7</v>
      </c>
      <c r="AG114" s="5">
        <v>5</v>
      </c>
      <c r="AH114" s="5">
        <v>3</v>
      </c>
      <c r="AI114" s="5">
        <v>8</v>
      </c>
      <c r="AJ114" s="5">
        <v>10</v>
      </c>
      <c r="AK114" s="5">
        <v>4</v>
      </c>
      <c r="AL114" s="5">
        <v>5</v>
      </c>
      <c r="AM114" s="5">
        <v>2</v>
      </c>
      <c r="AN114" s="5">
        <v>1</v>
      </c>
      <c r="AO114" s="5"/>
      <c r="AP114" s="5"/>
      <c r="AQ114" s="5"/>
      <c r="AR114" s="5"/>
      <c r="AS114" s="5"/>
      <c r="AT114" s="5"/>
      <c r="AU114" s="5">
        <f t="shared" si="10"/>
        <v>104</v>
      </c>
      <c r="AV114" s="14">
        <f t="shared" si="12"/>
        <v>0.0020065986223928686</v>
      </c>
    </row>
    <row r="115" spans="1:48" ht="12.75">
      <c r="A115" s="13">
        <v>6</v>
      </c>
      <c r="B115" s="4">
        <v>6</v>
      </c>
      <c r="C115" s="4" t="s">
        <v>166</v>
      </c>
      <c r="D115" s="4" t="s">
        <v>170</v>
      </c>
      <c r="E115" s="5"/>
      <c r="F115" s="5"/>
      <c r="G115" s="5"/>
      <c r="H115" s="5"/>
      <c r="I115" s="5">
        <v>3</v>
      </c>
      <c r="J115" s="5">
        <v>10</v>
      </c>
      <c r="K115" s="5">
        <v>27</v>
      </c>
      <c r="L115" s="5">
        <v>13</v>
      </c>
      <c r="M115" s="5">
        <v>18</v>
      </c>
      <c r="N115" s="5">
        <v>18</v>
      </c>
      <c r="O115" s="5">
        <v>13</v>
      </c>
      <c r="P115" s="5">
        <v>17</v>
      </c>
      <c r="Q115" s="5">
        <v>7</v>
      </c>
      <c r="R115" s="5">
        <v>3</v>
      </c>
      <c r="S115" s="5">
        <v>2</v>
      </c>
      <c r="T115" s="5"/>
      <c r="U115" s="5">
        <v>1</v>
      </c>
      <c r="V115" s="5"/>
      <c r="W115" s="5"/>
      <c r="X115" s="5"/>
      <c r="Y115" s="5"/>
      <c r="Z115" s="5"/>
      <c r="AA115" s="5"/>
      <c r="AB115" s="5"/>
      <c r="AC115" s="5">
        <v>1</v>
      </c>
      <c r="AD115" s="5">
        <v>12</v>
      </c>
      <c r="AE115" s="5">
        <v>31</v>
      </c>
      <c r="AF115" s="5">
        <v>39</v>
      </c>
      <c r="AG115" s="5">
        <v>25</v>
      </c>
      <c r="AH115" s="5">
        <v>36</v>
      </c>
      <c r="AI115" s="5">
        <v>21</v>
      </c>
      <c r="AJ115" s="5">
        <v>20</v>
      </c>
      <c r="AK115" s="5">
        <v>21</v>
      </c>
      <c r="AL115" s="5">
        <v>14</v>
      </c>
      <c r="AM115" s="5">
        <v>6</v>
      </c>
      <c r="AN115" s="5">
        <v>2</v>
      </c>
      <c r="AO115" s="5"/>
      <c r="AP115" s="5"/>
      <c r="AQ115" s="5"/>
      <c r="AR115" s="5"/>
      <c r="AS115" s="5"/>
      <c r="AT115" s="5"/>
      <c r="AU115" s="5">
        <f t="shared" si="10"/>
        <v>360</v>
      </c>
      <c r="AV115" s="14">
        <f t="shared" si="12"/>
        <v>0.006945918308283007</v>
      </c>
    </row>
    <row r="116" spans="1:48" ht="12.75">
      <c r="A116" s="13">
        <v>6</v>
      </c>
      <c r="B116" s="4">
        <v>6</v>
      </c>
      <c r="C116" s="4" t="s">
        <v>166</v>
      </c>
      <c r="D116" s="4" t="s">
        <v>171</v>
      </c>
      <c r="E116" s="5"/>
      <c r="F116" s="5"/>
      <c r="G116" s="5"/>
      <c r="H116" s="5"/>
      <c r="I116" s="5"/>
      <c r="J116" s="5">
        <v>7</v>
      </c>
      <c r="K116" s="5">
        <v>4</v>
      </c>
      <c r="L116" s="5">
        <v>11</v>
      </c>
      <c r="M116" s="5">
        <v>7</v>
      </c>
      <c r="N116" s="5">
        <v>13</v>
      </c>
      <c r="O116" s="5">
        <v>11</v>
      </c>
      <c r="P116" s="5">
        <v>3</v>
      </c>
      <c r="Q116" s="5">
        <v>2</v>
      </c>
      <c r="R116" s="5">
        <v>1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>
        <v>6</v>
      </c>
      <c r="AE116" s="5">
        <v>19</v>
      </c>
      <c r="AF116" s="5">
        <v>16</v>
      </c>
      <c r="AG116" s="5">
        <v>17</v>
      </c>
      <c r="AH116" s="5">
        <v>16</v>
      </c>
      <c r="AI116" s="5">
        <v>10</v>
      </c>
      <c r="AJ116" s="5">
        <v>7</v>
      </c>
      <c r="AK116" s="5">
        <v>11</v>
      </c>
      <c r="AL116" s="5">
        <v>3</v>
      </c>
      <c r="AM116" s="5">
        <v>2</v>
      </c>
      <c r="AN116" s="5"/>
      <c r="AO116" s="5"/>
      <c r="AP116" s="5">
        <v>1</v>
      </c>
      <c r="AQ116" s="5"/>
      <c r="AR116" s="5"/>
      <c r="AS116" s="5"/>
      <c r="AT116" s="5"/>
      <c r="AU116" s="5">
        <f t="shared" si="10"/>
        <v>167</v>
      </c>
      <c r="AV116" s="14">
        <f t="shared" si="12"/>
        <v>0.003222134326342395</v>
      </c>
    </row>
    <row r="117" spans="1:48" ht="12.75">
      <c r="A117" s="13">
        <v>6</v>
      </c>
      <c r="B117" s="4">
        <v>6</v>
      </c>
      <c r="C117" s="4" t="s">
        <v>166</v>
      </c>
      <c r="D117" s="4" t="s">
        <v>172</v>
      </c>
      <c r="E117" s="5"/>
      <c r="F117" s="5"/>
      <c r="G117" s="5"/>
      <c r="H117" s="5"/>
      <c r="I117" s="5">
        <v>3</v>
      </c>
      <c r="J117" s="5">
        <v>10</v>
      </c>
      <c r="K117" s="5">
        <v>13</v>
      </c>
      <c r="L117" s="5">
        <v>12</v>
      </c>
      <c r="M117" s="5">
        <v>11</v>
      </c>
      <c r="N117" s="5">
        <v>13</v>
      </c>
      <c r="O117" s="5">
        <v>17</v>
      </c>
      <c r="P117" s="5">
        <v>9</v>
      </c>
      <c r="Q117" s="5">
        <v>2</v>
      </c>
      <c r="R117" s="5">
        <v>1</v>
      </c>
      <c r="S117" s="5">
        <v>1</v>
      </c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>
        <v>7</v>
      </c>
      <c r="AE117" s="5">
        <v>21</v>
      </c>
      <c r="AF117" s="5">
        <v>30</v>
      </c>
      <c r="AG117" s="5">
        <v>20</v>
      </c>
      <c r="AH117" s="5">
        <v>15</v>
      </c>
      <c r="AI117" s="5">
        <v>18</v>
      </c>
      <c r="AJ117" s="5">
        <v>11</v>
      </c>
      <c r="AK117" s="5">
        <v>9</v>
      </c>
      <c r="AL117" s="5">
        <v>6</v>
      </c>
      <c r="AM117" s="5">
        <v>2</v>
      </c>
      <c r="AN117" s="5"/>
      <c r="AO117" s="5">
        <v>1</v>
      </c>
      <c r="AP117" s="5">
        <v>1</v>
      </c>
      <c r="AQ117" s="5"/>
      <c r="AR117" s="5"/>
      <c r="AS117" s="5"/>
      <c r="AT117" s="5"/>
      <c r="AU117" s="5">
        <f t="shared" si="10"/>
        <v>233</v>
      </c>
      <c r="AV117" s="14">
        <f t="shared" si="12"/>
        <v>0.0044955526828609465</v>
      </c>
    </row>
    <row r="118" spans="1:48" ht="12.75">
      <c r="A118" s="13">
        <v>6</v>
      </c>
      <c r="B118" s="4">
        <v>6</v>
      </c>
      <c r="C118" s="4" t="s">
        <v>166</v>
      </c>
      <c r="D118" s="4" t="s">
        <v>173</v>
      </c>
      <c r="E118" s="5"/>
      <c r="F118" s="5"/>
      <c r="G118" s="5"/>
      <c r="H118" s="5">
        <v>1</v>
      </c>
      <c r="I118" s="5">
        <v>3</v>
      </c>
      <c r="J118" s="5">
        <v>10</v>
      </c>
      <c r="K118" s="5">
        <v>8</v>
      </c>
      <c r="L118" s="5">
        <v>8</v>
      </c>
      <c r="M118" s="5">
        <v>9</v>
      </c>
      <c r="N118" s="5">
        <v>5</v>
      </c>
      <c r="O118" s="5">
        <v>5</v>
      </c>
      <c r="P118" s="5">
        <v>3</v>
      </c>
      <c r="Q118" s="5">
        <v>2</v>
      </c>
      <c r="R118" s="5">
        <v>2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>
        <v>4</v>
      </c>
      <c r="AE118" s="5">
        <v>12</v>
      </c>
      <c r="AF118" s="5">
        <v>18</v>
      </c>
      <c r="AG118" s="5">
        <v>17</v>
      </c>
      <c r="AH118" s="5">
        <v>15</v>
      </c>
      <c r="AI118" s="5">
        <v>17</v>
      </c>
      <c r="AJ118" s="5">
        <v>13</v>
      </c>
      <c r="AK118" s="5">
        <v>10</v>
      </c>
      <c r="AL118" s="5">
        <v>9</v>
      </c>
      <c r="AM118" s="5">
        <v>1</v>
      </c>
      <c r="AN118" s="5"/>
      <c r="AO118" s="5"/>
      <c r="AP118" s="5"/>
      <c r="AQ118" s="5"/>
      <c r="AR118" s="5"/>
      <c r="AS118" s="5"/>
      <c r="AT118" s="5"/>
      <c r="AU118" s="5">
        <f t="shared" si="10"/>
        <v>172</v>
      </c>
      <c r="AV118" s="14">
        <f t="shared" si="12"/>
        <v>0.003318605413957437</v>
      </c>
    </row>
    <row r="119" spans="1:48" ht="12.75">
      <c r="A119" s="13">
        <v>6</v>
      </c>
      <c r="B119" s="4">
        <v>6</v>
      </c>
      <c r="C119" s="4" t="s">
        <v>166</v>
      </c>
      <c r="D119" s="4" t="s">
        <v>174</v>
      </c>
      <c r="E119" s="5"/>
      <c r="F119" s="5"/>
      <c r="G119" s="5"/>
      <c r="H119" s="5"/>
      <c r="I119" s="5"/>
      <c r="J119" s="5"/>
      <c r="K119" s="5">
        <v>1</v>
      </c>
      <c r="L119" s="5">
        <v>1</v>
      </c>
      <c r="M119" s="5">
        <v>1</v>
      </c>
      <c r="N119" s="5">
        <v>5</v>
      </c>
      <c r="O119" s="5">
        <v>2</v>
      </c>
      <c r="P119" s="5">
        <v>3</v>
      </c>
      <c r="Q119" s="5">
        <v>2</v>
      </c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>
        <v>1</v>
      </c>
      <c r="AE119" s="5">
        <v>3</v>
      </c>
      <c r="AF119" s="5"/>
      <c r="AG119" s="5">
        <v>1</v>
      </c>
      <c r="AH119" s="5">
        <v>4</v>
      </c>
      <c r="AI119" s="5">
        <v>1</v>
      </c>
      <c r="AJ119" s="5"/>
      <c r="AK119" s="5">
        <v>2</v>
      </c>
      <c r="AL119" s="5"/>
      <c r="AM119" s="5"/>
      <c r="AN119" s="5"/>
      <c r="AO119" s="5"/>
      <c r="AP119" s="5">
        <v>1</v>
      </c>
      <c r="AQ119" s="5"/>
      <c r="AR119" s="5"/>
      <c r="AS119" s="5"/>
      <c r="AT119" s="5"/>
      <c r="AU119" s="5">
        <f t="shared" si="10"/>
        <v>28</v>
      </c>
      <c r="AV119" s="14">
        <f t="shared" si="12"/>
        <v>0.0005402380906442339</v>
      </c>
    </row>
    <row r="120" spans="1:48" ht="12.75">
      <c r="A120" s="13">
        <v>6</v>
      </c>
      <c r="B120" s="4">
        <v>6</v>
      </c>
      <c r="C120" s="4" t="s">
        <v>166</v>
      </c>
      <c r="D120" s="4" t="s">
        <v>175</v>
      </c>
      <c r="E120" s="5"/>
      <c r="F120" s="5">
        <v>1</v>
      </c>
      <c r="G120" s="5"/>
      <c r="H120" s="5">
        <v>3</v>
      </c>
      <c r="I120" s="5">
        <v>34</v>
      </c>
      <c r="J120" s="5">
        <v>173</v>
      </c>
      <c r="K120" s="5">
        <v>203</v>
      </c>
      <c r="L120" s="5">
        <v>205</v>
      </c>
      <c r="M120" s="5">
        <v>203</v>
      </c>
      <c r="N120" s="5">
        <v>209</v>
      </c>
      <c r="O120" s="5">
        <v>183</v>
      </c>
      <c r="P120" s="5">
        <v>165</v>
      </c>
      <c r="Q120" s="5">
        <v>99</v>
      </c>
      <c r="R120" s="5">
        <v>49</v>
      </c>
      <c r="S120" s="5">
        <v>23</v>
      </c>
      <c r="T120" s="5">
        <v>12</v>
      </c>
      <c r="U120" s="5">
        <v>10</v>
      </c>
      <c r="V120" s="5">
        <v>1</v>
      </c>
      <c r="W120" s="5">
        <v>2</v>
      </c>
      <c r="X120" s="5">
        <v>1</v>
      </c>
      <c r="Y120" s="5"/>
      <c r="Z120" s="5"/>
      <c r="AA120" s="5"/>
      <c r="AB120" s="5">
        <v>1</v>
      </c>
      <c r="AC120" s="5">
        <v>3</v>
      </c>
      <c r="AD120" s="5">
        <v>85</v>
      </c>
      <c r="AE120" s="5">
        <v>264</v>
      </c>
      <c r="AF120" s="5">
        <v>368</v>
      </c>
      <c r="AG120" s="5">
        <v>456</v>
      </c>
      <c r="AH120" s="5">
        <v>369</v>
      </c>
      <c r="AI120" s="5">
        <v>352</v>
      </c>
      <c r="AJ120" s="5">
        <v>266</v>
      </c>
      <c r="AK120" s="5">
        <v>217</v>
      </c>
      <c r="AL120" s="5">
        <v>144</v>
      </c>
      <c r="AM120" s="5">
        <v>73</v>
      </c>
      <c r="AN120" s="5">
        <v>38</v>
      </c>
      <c r="AO120" s="5">
        <v>27</v>
      </c>
      <c r="AP120" s="5">
        <v>11</v>
      </c>
      <c r="AQ120" s="5">
        <v>3</v>
      </c>
      <c r="AR120" s="5"/>
      <c r="AS120" s="5"/>
      <c r="AT120" s="5"/>
      <c r="AU120" s="5">
        <f t="shared" si="10"/>
        <v>4253</v>
      </c>
      <c r="AV120" s="14">
        <f t="shared" si="12"/>
        <v>0.08205830712535453</v>
      </c>
    </row>
    <row r="121" spans="1:48" ht="12.75">
      <c r="A121" s="13">
        <v>6</v>
      </c>
      <c r="B121" s="4">
        <v>6</v>
      </c>
      <c r="C121" s="4" t="s">
        <v>166</v>
      </c>
      <c r="D121" s="4" t="s">
        <v>176</v>
      </c>
      <c r="E121" s="5"/>
      <c r="F121" s="5"/>
      <c r="G121" s="5">
        <v>1</v>
      </c>
      <c r="H121" s="5"/>
      <c r="I121" s="5">
        <v>16</v>
      </c>
      <c r="J121" s="5">
        <v>80</v>
      </c>
      <c r="K121" s="5">
        <v>88</v>
      </c>
      <c r="L121" s="5">
        <v>76</v>
      </c>
      <c r="M121" s="5">
        <v>77</v>
      </c>
      <c r="N121" s="5">
        <v>87</v>
      </c>
      <c r="O121" s="5">
        <v>98</v>
      </c>
      <c r="P121" s="5">
        <v>60</v>
      </c>
      <c r="Q121" s="5">
        <v>37</v>
      </c>
      <c r="R121" s="5">
        <v>10</v>
      </c>
      <c r="S121" s="5">
        <v>13</v>
      </c>
      <c r="T121" s="5">
        <v>3</v>
      </c>
      <c r="U121" s="5">
        <v>2</v>
      </c>
      <c r="V121" s="5">
        <v>1</v>
      </c>
      <c r="W121" s="5"/>
      <c r="X121" s="5"/>
      <c r="Y121" s="5"/>
      <c r="Z121" s="5"/>
      <c r="AA121" s="5"/>
      <c r="AB121" s="5"/>
      <c r="AC121" s="5">
        <v>4</v>
      </c>
      <c r="AD121" s="5">
        <v>33</v>
      </c>
      <c r="AE121" s="5">
        <v>109</v>
      </c>
      <c r="AF121" s="5">
        <v>161</v>
      </c>
      <c r="AG121" s="5">
        <v>107</v>
      </c>
      <c r="AH121" s="5">
        <v>101</v>
      </c>
      <c r="AI121" s="5">
        <v>101</v>
      </c>
      <c r="AJ121" s="5">
        <v>92</v>
      </c>
      <c r="AK121" s="5">
        <v>70</v>
      </c>
      <c r="AL121" s="5">
        <v>43</v>
      </c>
      <c r="AM121" s="5">
        <v>25</v>
      </c>
      <c r="AN121" s="5">
        <v>13</v>
      </c>
      <c r="AO121" s="5">
        <v>4</v>
      </c>
      <c r="AP121" s="5">
        <v>1</v>
      </c>
      <c r="AQ121" s="5"/>
      <c r="AR121" s="5"/>
      <c r="AS121" s="5"/>
      <c r="AT121" s="5"/>
      <c r="AU121" s="5">
        <f t="shared" si="10"/>
        <v>1513</v>
      </c>
      <c r="AV121" s="14">
        <f t="shared" si="12"/>
        <v>0.02919215111231164</v>
      </c>
    </row>
    <row r="122" spans="1:48" ht="12.75">
      <c r="A122" s="15"/>
      <c r="B122" s="6"/>
      <c r="C122" s="6" t="s">
        <v>421</v>
      </c>
      <c r="D122" s="6"/>
      <c r="E122" s="7">
        <f aca="true" t="shared" si="13" ref="E122:AT122">SUM(E89:E121)</f>
        <v>68</v>
      </c>
      <c r="F122" s="7">
        <f t="shared" si="13"/>
        <v>74</v>
      </c>
      <c r="G122" s="7">
        <f t="shared" si="13"/>
        <v>75</v>
      </c>
      <c r="H122" s="7">
        <f t="shared" si="13"/>
        <v>61</v>
      </c>
      <c r="I122" s="7">
        <f t="shared" si="13"/>
        <v>495</v>
      </c>
      <c r="J122" s="7">
        <f t="shared" si="13"/>
        <v>2013</v>
      </c>
      <c r="K122" s="7">
        <f t="shared" si="13"/>
        <v>2661</v>
      </c>
      <c r="L122" s="7">
        <f t="shared" si="13"/>
        <v>2299</v>
      </c>
      <c r="M122" s="7">
        <f t="shared" si="13"/>
        <v>2127</v>
      </c>
      <c r="N122" s="7">
        <f t="shared" si="13"/>
        <v>1940</v>
      </c>
      <c r="O122" s="7">
        <f t="shared" si="13"/>
        <v>1759</v>
      </c>
      <c r="P122" s="7">
        <f t="shared" si="13"/>
        <v>1327</v>
      </c>
      <c r="Q122" s="7">
        <f t="shared" si="13"/>
        <v>789</v>
      </c>
      <c r="R122" s="7">
        <f t="shared" si="13"/>
        <v>410</v>
      </c>
      <c r="S122" s="7">
        <f t="shared" si="13"/>
        <v>202</v>
      </c>
      <c r="T122" s="7">
        <f t="shared" si="13"/>
        <v>113</v>
      </c>
      <c r="U122" s="7">
        <f t="shared" si="13"/>
        <v>69</v>
      </c>
      <c r="V122" s="7">
        <f t="shared" si="13"/>
        <v>26</v>
      </c>
      <c r="W122" s="7">
        <f t="shared" si="13"/>
        <v>13</v>
      </c>
      <c r="X122" s="7">
        <f t="shared" si="13"/>
        <v>1</v>
      </c>
      <c r="Y122" s="7">
        <f t="shared" si="13"/>
        <v>0</v>
      </c>
      <c r="Z122" s="7">
        <f t="shared" si="13"/>
        <v>91</v>
      </c>
      <c r="AA122" s="7">
        <f t="shared" si="13"/>
        <v>95</v>
      </c>
      <c r="AB122" s="7">
        <f t="shared" si="13"/>
        <v>65</v>
      </c>
      <c r="AC122" s="7">
        <f t="shared" si="13"/>
        <v>137</v>
      </c>
      <c r="AD122" s="7">
        <f t="shared" si="13"/>
        <v>1616</v>
      </c>
      <c r="AE122" s="7">
        <f t="shared" si="13"/>
        <v>4046</v>
      </c>
      <c r="AF122" s="7">
        <f t="shared" si="13"/>
        <v>5173</v>
      </c>
      <c r="AG122" s="7">
        <f t="shared" si="13"/>
        <v>4675</v>
      </c>
      <c r="AH122" s="7">
        <f t="shared" si="13"/>
        <v>4385</v>
      </c>
      <c r="AI122" s="7">
        <f t="shared" si="13"/>
        <v>3754</v>
      </c>
      <c r="AJ122" s="7">
        <f t="shared" si="13"/>
        <v>3505</v>
      </c>
      <c r="AK122" s="7">
        <f t="shared" si="13"/>
        <v>3165</v>
      </c>
      <c r="AL122" s="7">
        <f t="shared" si="13"/>
        <v>2292</v>
      </c>
      <c r="AM122" s="7">
        <f t="shared" si="13"/>
        <v>1286</v>
      </c>
      <c r="AN122" s="7">
        <f t="shared" si="13"/>
        <v>606</v>
      </c>
      <c r="AO122" s="7">
        <f t="shared" si="13"/>
        <v>278</v>
      </c>
      <c r="AP122" s="7">
        <f t="shared" si="13"/>
        <v>113</v>
      </c>
      <c r="AQ122" s="7">
        <f t="shared" si="13"/>
        <v>19</v>
      </c>
      <c r="AR122" s="7">
        <f t="shared" si="13"/>
        <v>4</v>
      </c>
      <c r="AS122" s="7">
        <f t="shared" si="13"/>
        <v>1</v>
      </c>
      <c r="AT122" s="7">
        <f t="shared" si="13"/>
        <v>1</v>
      </c>
      <c r="AU122" s="7">
        <f t="shared" si="10"/>
        <v>51829</v>
      </c>
      <c r="AV122" s="16">
        <f t="shared" si="12"/>
        <v>1</v>
      </c>
    </row>
    <row r="123" spans="1:48" ht="12.75">
      <c r="A123" s="13">
        <v>7</v>
      </c>
      <c r="B123" s="4">
        <v>7</v>
      </c>
      <c r="C123" s="4" t="s">
        <v>182</v>
      </c>
      <c r="D123" s="4" t="s">
        <v>183</v>
      </c>
      <c r="E123" s="5"/>
      <c r="F123" s="5"/>
      <c r="G123" s="5"/>
      <c r="H123" s="5"/>
      <c r="I123" s="5">
        <v>11</v>
      </c>
      <c r="J123" s="5">
        <v>71</v>
      </c>
      <c r="K123" s="5">
        <v>69</v>
      </c>
      <c r="L123" s="5">
        <v>55</v>
      </c>
      <c r="M123" s="5">
        <v>74</v>
      </c>
      <c r="N123" s="5">
        <v>70</v>
      </c>
      <c r="O123" s="5">
        <v>87</v>
      </c>
      <c r="P123" s="5">
        <v>96</v>
      </c>
      <c r="Q123" s="5">
        <v>69</v>
      </c>
      <c r="R123" s="5">
        <v>29</v>
      </c>
      <c r="S123" s="5">
        <v>11</v>
      </c>
      <c r="T123" s="5">
        <v>6</v>
      </c>
      <c r="U123" s="5">
        <v>3</v>
      </c>
      <c r="V123" s="5">
        <v>2</v>
      </c>
      <c r="W123" s="5"/>
      <c r="X123" s="5"/>
      <c r="Y123" s="5"/>
      <c r="Z123" s="5"/>
      <c r="AA123" s="5"/>
      <c r="AB123" s="5"/>
      <c r="AC123" s="5">
        <v>1</v>
      </c>
      <c r="AD123" s="5">
        <v>12</v>
      </c>
      <c r="AE123" s="5">
        <v>51</v>
      </c>
      <c r="AF123" s="5">
        <v>71</v>
      </c>
      <c r="AG123" s="5">
        <v>67</v>
      </c>
      <c r="AH123" s="5">
        <v>87</v>
      </c>
      <c r="AI123" s="5">
        <v>71</v>
      </c>
      <c r="AJ123" s="5">
        <v>78</v>
      </c>
      <c r="AK123" s="5">
        <v>78</v>
      </c>
      <c r="AL123" s="5">
        <v>43</v>
      </c>
      <c r="AM123" s="5">
        <v>23</v>
      </c>
      <c r="AN123" s="5">
        <v>14</v>
      </c>
      <c r="AO123" s="5">
        <v>6</v>
      </c>
      <c r="AP123" s="5">
        <v>4</v>
      </c>
      <c r="AQ123" s="5"/>
      <c r="AR123" s="5"/>
      <c r="AS123" s="5"/>
      <c r="AT123" s="5"/>
      <c r="AU123" s="5">
        <f t="shared" si="10"/>
        <v>1259</v>
      </c>
      <c r="AV123" s="14">
        <f aca="true" t="shared" si="14" ref="AV123:AV153">+AU123/$AU$153</f>
        <v>0.036953331376577636</v>
      </c>
    </row>
    <row r="124" spans="1:48" ht="12.75">
      <c r="A124" s="13">
        <v>7</v>
      </c>
      <c r="B124" s="4">
        <v>7</v>
      </c>
      <c r="C124" s="4" t="s">
        <v>182</v>
      </c>
      <c r="D124" s="4" t="s">
        <v>184</v>
      </c>
      <c r="E124" s="5"/>
      <c r="F124" s="5"/>
      <c r="G124" s="5"/>
      <c r="H124" s="5"/>
      <c r="I124" s="5">
        <v>2</v>
      </c>
      <c r="J124" s="5">
        <v>8</v>
      </c>
      <c r="K124" s="5">
        <v>10</v>
      </c>
      <c r="L124" s="5">
        <v>3</v>
      </c>
      <c r="M124" s="5">
        <v>4</v>
      </c>
      <c r="N124" s="5">
        <v>3</v>
      </c>
      <c r="O124" s="5">
        <v>10</v>
      </c>
      <c r="P124" s="5">
        <v>14</v>
      </c>
      <c r="Q124" s="5">
        <v>5</v>
      </c>
      <c r="R124" s="5">
        <v>4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>
        <v>3</v>
      </c>
      <c r="AE124" s="5">
        <v>4</v>
      </c>
      <c r="AF124" s="5">
        <v>6</v>
      </c>
      <c r="AG124" s="5">
        <v>10</v>
      </c>
      <c r="AH124" s="5">
        <v>9</v>
      </c>
      <c r="AI124" s="5">
        <v>8</v>
      </c>
      <c r="AJ124" s="5">
        <v>8</v>
      </c>
      <c r="AK124" s="5">
        <v>2</v>
      </c>
      <c r="AL124" s="5">
        <v>2</v>
      </c>
      <c r="AM124" s="5">
        <v>3</v>
      </c>
      <c r="AN124" s="5">
        <v>1</v>
      </c>
      <c r="AO124" s="5">
        <v>2</v>
      </c>
      <c r="AP124" s="5"/>
      <c r="AQ124" s="5"/>
      <c r="AR124" s="5"/>
      <c r="AS124" s="5"/>
      <c r="AT124" s="5"/>
      <c r="AU124" s="5">
        <f t="shared" si="10"/>
        <v>121</v>
      </c>
      <c r="AV124" s="14">
        <f t="shared" si="14"/>
        <v>0.003551511593777517</v>
      </c>
    </row>
    <row r="125" spans="1:48" ht="12.75">
      <c r="A125" s="13">
        <v>7</v>
      </c>
      <c r="B125" s="4">
        <v>7</v>
      </c>
      <c r="C125" s="4" t="s">
        <v>182</v>
      </c>
      <c r="D125" s="4" t="s">
        <v>185</v>
      </c>
      <c r="E125" s="5"/>
      <c r="F125" s="5"/>
      <c r="G125" s="5"/>
      <c r="H125" s="5"/>
      <c r="I125" s="5"/>
      <c r="J125" s="5">
        <v>7</v>
      </c>
      <c r="K125" s="5">
        <v>5</v>
      </c>
      <c r="L125" s="5">
        <v>3</v>
      </c>
      <c r="M125" s="5">
        <v>4</v>
      </c>
      <c r="N125" s="5">
        <v>3</v>
      </c>
      <c r="O125" s="5">
        <v>8</v>
      </c>
      <c r="P125" s="5">
        <v>8</v>
      </c>
      <c r="Q125" s="5">
        <v>2</v>
      </c>
      <c r="R125" s="5">
        <v>1</v>
      </c>
      <c r="S125" s="5">
        <v>1</v>
      </c>
      <c r="T125" s="5">
        <v>1</v>
      </c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>
        <v>3</v>
      </c>
      <c r="AF125" s="5">
        <v>5</v>
      </c>
      <c r="AG125" s="5">
        <v>2</v>
      </c>
      <c r="AH125" s="5">
        <v>3</v>
      </c>
      <c r="AI125" s="5">
        <v>5</v>
      </c>
      <c r="AJ125" s="5">
        <v>3</v>
      </c>
      <c r="AK125" s="5">
        <v>2</v>
      </c>
      <c r="AL125" s="5">
        <v>4</v>
      </c>
      <c r="AM125" s="5"/>
      <c r="AN125" s="5"/>
      <c r="AO125" s="5"/>
      <c r="AP125" s="5"/>
      <c r="AQ125" s="5">
        <v>1</v>
      </c>
      <c r="AR125" s="5"/>
      <c r="AS125" s="5"/>
      <c r="AT125" s="5"/>
      <c r="AU125" s="5">
        <f t="shared" si="10"/>
        <v>71</v>
      </c>
      <c r="AV125" s="14">
        <f t="shared" si="14"/>
        <v>0.0020839448194892867</v>
      </c>
    </row>
    <row r="126" spans="1:48" ht="12.75">
      <c r="A126" s="13">
        <v>7</v>
      </c>
      <c r="B126" s="4">
        <v>7</v>
      </c>
      <c r="C126" s="4" t="s">
        <v>33</v>
      </c>
      <c r="D126" s="4" t="s">
        <v>34</v>
      </c>
      <c r="E126" s="5"/>
      <c r="F126" s="5"/>
      <c r="G126" s="5"/>
      <c r="H126" s="5">
        <v>3</v>
      </c>
      <c r="I126" s="5">
        <v>58</v>
      </c>
      <c r="J126" s="5">
        <v>285</v>
      </c>
      <c r="K126" s="5">
        <v>396</v>
      </c>
      <c r="L126" s="5">
        <v>325</v>
      </c>
      <c r="M126" s="5">
        <v>384</v>
      </c>
      <c r="N126" s="5">
        <v>380</v>
      </c>
      <c r="O126" s="5">
        <v>306</v>
      </c>
      <c r="P126" s="5">
        <v>289</v>
      </c>
      <c r="Q126" s="5">
        <v>151</v>
      </c>
      <c r="R126" s="5">
        <v>72</v>
      </c>
      <c r="S126" s="5">
        <v>45</v>
      </c>
      <c r="T126" s="5">
        <v>28</v>
      </c>
      <c r="U126" s="5">
        <v>10</v>
      </c>
      <c r="V126" s="5">
        <v>5</v>
      </c>
      <c r="W126" s="5"/>
      <c r="X126" s="5"/>
      <c r="Y126" s="5"/>
      <c r="Z126" s="5"/>
      <c r="AA126" s="5"/>
      <c r="AB126" s="5">
        <v>1</v>
      </c>
      <c r="AC126" s="5">
        <v>13</v>
      </c>
      <c r="AD126" s="5">
        <v>165</v>
      </c>
      <c r="AE126" s="5">
        <v>474</v>
      </c>
      <c r="AF126" s="5">
        <v>741</v>
      </c>
      <c r="AG126" s="5">
        <v>689</v>
      </c>
      <c r="AH126" s="5">
        <v>660</v>
      </c>
      <c r="AI126" s="5">
        <v>629</v>
      </c>
      <c r="AJ126" s="5">
        <v>415</v>
      </c>
      <c r="AK126" s="5">
        <v>338</v>
      </c>
      <c r="AL126" s="5">
        <v>245</v>
      </c>
      <c r="AM126" s="5">
        <v>117</v>
      </c>
      <c r="AN126" s="5">
        <v>65</v>
      </c>
      <c r="AO126" s="5">
        <v>37</v>
      </c>
      <c r="AP126" s="5">
        <v>20</v>
      </c>
      <c r="AQ126" s="5">
        <v>3</v>
      </c>
      <c r="AR126" s="5">
        <v>2</v>
      </c>
      <c r="AS126" s="5">
        <v>1</v>
      </c>
      <c r="AT126" s="5"/>
      <c r="AU126" s="5">
        <f t="shared" si="10"/>
        <v>7352</v>
      </c>
      <c r="AV126" s="14">
        <f t="shared" si="14"/>
        <v>0.21579101849134136</v>
      </c>
    </row>
    <row r="127" spans="1:48" ht="12.75">
      <c r="A127" s="13">
        <v>7</v>
      </c>
      <c r="B127" s="4">
        <v>7</v>
      </c>
      <c r="C127" s="4" t="s">
        <v>33</v>
      </c>
      <c r="D127" s="4" t="s">
        <v>192</v>
      </c>
      <c r="E127" s="5"/>
      <c r="F127" s="5"/>
      <c r="G127" s="5"/>
      <c r="H127" s="5"/>
      <c r="I127" s="5">
        <v>2</v>
      </c>
      <c r="J127" s="5">
        <v>6</v>
      </c>
      <c r="K127" s="5">
        <v>2</v>
      </c>
      <c r="L127" s="5">
        <v>3</v>
      </c>
      <c r="M127" s="5">
        <v>5</v>
      </c>
      <c r="N127" s="5">
        <v>6</v>
      </c>
      <c r="O127" s="5">
        <v>6</v>
      </c>
      <c r="P127" s="5">
        <v>8</v>
      </c>
      <c r="Q127" s="5">
        <v>8</v>
      </c>
      <c r="R127" s="5"/>
      <c r="S127" s="5"/>
      <c r="T127" s="5">
        <v>1</v>
      </c>
      <c r="U127" s="5"/>
      <c r="V127" s="5"/>
      <c r="W127" s="5"/>
      <c r="X127" s="5"/>
      <c r="Y127" s="5"/>
      <c r="Z127" s="5"/>
      <c r="AA127" s="5"/>
      <c r="AB127" s="5"/>
      <c r="AC127" s="5"/>
      <c r="AD127" s="5">
        <v>4</v>
      </c>
      <c r="AE127" s="5">
        <v>5</v>
      </c>
      <c r="AF127" s="5">
        <v>12</v>
      </c>
      <c r="AG127" s="5">
        <v>9</v>
      </c>
      <c r="AH127" s="5">
        <v>10</v>
      </c>
      <c r="AI127" s="5">
        <v>11</v>
      </c>
      <c r="AJ127" s="5">
        <v>6</v>
      </c>
      <c r="AK127" s="5">
        <v>10</v>
      </c>
      <c r="AL127" s="5">
        <v>5</v>
      </c>
      <c r="AM127" s="5">
        <v>3</v>
      </c>
      <c r="AN127" s="5"/>
      <c r="AO127" s="5">
        <v>1</v>
      </c>
      <c r="AP127" s="5"/>
      <c r="AQ127" s="5"/>
      <c r="AR127" s="5"/>
      <c r="AS127" s="5"/>
      <c r="AT127" s="5"/>
      <c r="AU127" s="5">
        <f aca="true" t="shared" si="15" ref="AU127:AU189">SUM(E127:AT127)</f>
        <v>123</v>
      </c>
      <c r="AV127" s="14">
        <f t="shared" si="14"/>
        <v>0.003610214264749046</v>
      </c>
    </row>
    <row r="128" spans="1:48" ht="12.75">
      <c r="A128" s="13">
        <v>7</v>
      </c>
      <c r="B128" s="4">
        <v>7</v>
      </c>
      <c r="C128" s="4" t="s">
        <v>33</v>
      </c>
      <c r="D128" s="4" t="s">
        <v>193</v>
      </c>
      <c r="E128" s="5"/>
      <c r="F128" s="5"/>
      <c r="G128" s="5"/>
      <c r="H128" s="5"/>
      <c r="I128" s="5"/>
      <c r="J128" s="5">
        <v>6</v>
      </c>
      <c r="K128" s="5">
        <v>9</v>
      </c>
      <c r="L128" s="5">
        <v>11</v>
      </c>
      <c r="M128" s="5">
        <v>8</v>
      </c>
      <c r="N128" s="5">
        <v>2</v>
      </c>
      <c r="O128" s="5">
        <v>4</v>
      </c>
      <c r="P128" s="5">
        <v>7</v>
      </c>
      <c r="Q128" s="5">
        <v>2</v>
      </c>
      <c r="R128" s="5">
        <v>1</v>
      </c>
      <c r="S128" s="5">
        <v>1</v>
      </c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>
        <v>7</v>
      </c>
      <c r="AE128" s="5">
        <v>11</v>
      </c>
      <c r="AF128" s="5">
        <v>24</v>
      </c>
      <c r="AG128" s="5">
        <v>28</v>
      </c>
      <c r="AH128" s="5">
        <v>25</v>
      </c>
      <c r="AI128" s="5">
        <v>8</v>
      </c>
      <c r="AJ128" s="5">
        <v>19</v>
      </c>
      <c r="AK128" s="5">
        <v>14</v>
      </c>
      <c r="AL128" s="5">
        <v>6</v>
      </c>
      <c r="AM128" s="5"/>
      <c r="AN128" s="5">
        <v>2</v>
      </c>
      <c r="AO128" s="5"/>
      <c r="AP128" s="5"/>
      <c r="AQ128" s="5"/>
      <c r="AR128" s="5"/>
      <c r="AS128" s="5"/>
      <c r="AT128" s="5"/>
      <c r="AU128" s="5">
        <f t="shared" si="15"/>
        <v>195</v>
      </c>
      <c r="AV128" s="14">
        <f t="shared" si="14"/>
        <v>0.005723510419724098</v>
      </c>
    </row>
    <row r="129" spans="1:48" ht="12.75">
      <c r="A129" s="13">
        <v>7</v>
      </c>
      <c r="B129" s="4">
        <v>7</v>
      </c>
      <c r="C129" s="4" t="s">
        <v>33</v>
      </c>
      <c r="D129" s="4" t="s">
        <v>194</v>
      </c>
      <c r="E129" s="5"/>
      <c r="F129" s="5"/>
      <c r="G129" s="5"/>
      <c r="H129" s="5"/>
      <c r="I129" s="5">
        <v>7</v>
      </c>
      <c r="J129" s="5">
        <v>35</v>
      </c>
      <c r="K129" s="5">
        <v>35</v>
      </c>
      <c r="L129" s="5">
        <v>19</v>
      </c>
      <c r="M129" s="5">
        <v>24</v>
      </c>
      <c r="N129" s="5">
        <v>32</v>
      </c>
      <c r="O129" s="5">
        <v>27</v>
      </c>
      <c r="P129" s="5">
        <v>35</v>
      </c>
      <c r="Q129" s="5">
        <v>18</v>
      </c>
      <c r="R129" s="5">
        <v>5</v>
      </c>
      <c r="S129" s="5">
        <v>1</v>
      </c>
      <c r="T129" s="5">
        <v>1</v>
      </c>
      <c r="U129" s="5"/>
      <c r="V129" s="5"/>
      <c r="W129" s="5">
        <v>1</v>
      </c>
      <c r="X129" s="5">
        <v>1</v>
      </c>
      <c r="Y129" s="5"/>
      <c r="Z129" s="5"/>
      <c r="AA129" s="5"/>
      <c r="AB129" s="5"/>
      <c r="AC129" s="5">
        <v>1</v>
      </c>
      <c r="AD129" s="5">
        <v>25</v>
      </c>
      <c r="AE129" s="5">
        <v>73</v>
      </c>
      <c r="AF129" s="5">
        <v>88</v>
      </c>
      <c r="AG129" s="5">
        <v>48</v>
      </c>
      <c r="AH129" s="5">
        <v>58</v>
      </c>
      <c r="AI129" s="5">
        <v>44</v>
      </c>
      <c r="AJ129" s="5">
        <v>42</v>
      </c>
      <c r="AK129" s="5">
        <v>45</v>
      </c>
      <c r="AL129" s="5">
        <v>24</v>
      </c>
      <c r="AM129" s="5">
        <v>6</v>
      </c>
      <c r="AN129" s="5">
        <v>5</v>
      </c>
      <c r="AO129" s="5">
        <v>3</v>
      </c>
      <c r="AP129" s="5">
        <v>2</v>
      </c>
      <c r="AQ129" s="5">
        <v>1</v>
      </c>
      <c r="AR129" s="5"/>
      <c r="AS129" s="5"/>
      <c r="AT129" s="5"/>
      <c r="AU129" s="5">
        <f t="shared" si="15"/>
        <v>706</v>
      </c>
      <c r="AV129" s="14">
        <f t="shared" si="14"/>
        <v>0.020722042852949808</v>
      </c>
    </row>
    <row r="130" spans="1:48" ht="12.75">
      <c r="A130" s="13">
        <v>7</v>
      </c>
      <c r="B130" s="4">
        <v>7</v>
      </c>
      <c r="C130" s="4" t="s">
        <v>33</v>
      </c>
      <c r="D130" s="4" t="s">
        <v>195</v>
      </c>
      <c r="E130" s="5"/>
      <c r="F130" s="5"/>
      <c r="G130" s="5"/>
      <c r="H130" s="5"/>
      <c r="I130" s="5">
        <v>1</v>
      </c>
      <c r="J130" s="5">
        <v>1</v>
      </c>
      <c r="K130" s="5">
        <v>6</v>
      </c>
      <c r="L130" s="5">
        <v>2</v>
      </c>
      <c r="M130" s="5">
        <v>1</v>
      </c>
      <c r="N130" s="5">
        <v>2</v>
      </c>
      <c r="O130" s="5">
        <v>6</v>
      </c>
      <c r="P130" s="5">
        <v>5</v>
      </c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>
        <v>2</v>
      </c>
      <c r="AD130" s="5">
        <v>9</v>
      </c>
      <c r="AE130" s="5">
        <v>5</v>
      </c>
      <c r="AF130" s="5">
        <v>8</v>
      </c>
      <c r="AG130" s="5">
        <v>7</v>
      </c>
      <c r="AH130" s="5">
        <v>2</v>
      </c>
      <c r="AI130" s="5">
        <v>4</v>
      </c>
      <c r="AJ130" s="5">
        <v>4</v>
      </c>
      <c r="AK130" s="5">
        <v>2</v>
      </c>
      <c r="AL130" s="5">
        <v>5</v>
      </c>
      <c r="AM130" s="5">
        <v>2</v>
      </c>
      <c r="AN130" s="5"/>
      <c r="AO130" s="5"/>
      <c r="AP130" s="5"/>
      <c r="AQ130" s="5"/>
      <c r="AR130" s="5"/>
      <c r="AS130" s="5"/>
      <c r="AT130" s="5"/>
      <c r="AU130" s="5">
        <f t="shared" si="15"/>
        <v>74</v>
      </c>
      <c r="AV130" s="14">
        <f t="shared" si="14"/>
        <v>0.0021719988259465807</v>
      </c>
    </row>
    <row r="131" spans="1:48" ht="12.75">
      <c r="A131" s="13">
        <v>7</v>
      </c>
      <c r="B131" s="4">
        <v>7</v>
      </c>
      <c r="C131" s="4" t="s">
        <v>33</v>
      </c>
      <c r="D131" s="4" t="s">
        <v>196</v>
      </c>
      <c r="E131" s="5"/>
      <c r="F131" s="5"/>
      <c r="G131" s="5"/>
      <c r="H131" s="5"/>
      <c r="I131" s="5">
        <v>1</v>
      </c>
      <c r="J131" s="5">
        <v>13</v>
      </c>
      <c r="K131" s="5">
        <v>8</v>
      </c>
      <c r="L131" s="5">
        <v>10</v>
      </c>
      <c r="M131" s="5">
        <v>3</v>
      </c>
      <c r="N131" s="5">
        <v>11</v>
      </c>
      <c r="O131" s="5">
        <v>11</v>
      </c>
      <c r="P131" s="5">
        <v>11</v>
      </c>
      <c r="Q131" s="5">
        <v>1</v>
      </c>
      <c r="R131" s="5">
        <v>1</v>
      </c>
      <c r="S131" s="5"/>
      <c r="T131" s="5">
        <v>2</v>
      </c>
      <c r="U131" s="5"/>
      <c r="V131" s="5"/>
      <c r="W131" s="5"/>
      <c r="X131" s="5"/>
      <c r="Y131" s="5"/>
      <c r="Z131" s="5"/>
      <c r="AA131" s="5"/>
      <c r="AB131" s="5"/>
      <c r="AC131" s="5"/>
      <c r="AD131" s="5">
        <v>5</v>
      </c>
      <c r="AE131" s="5">
        <v>14</v>
      </c>
      <c r="AF131" s="5">
        <v>18</v>
      </c>
      <c r="AG131" s="5">
        <v>13</v>
      </c>
      <c r="AH131" s="5">
        <v>13</v>
      </c>
      <c r="AI131" s="5">
        <v>21</v>
      </c>
      <c r="AJ131" s="5">
        <v>15</v>
      </c>
      <c r="AK131" s="5">
        <v>16</v>
      </c>
      <c r="AL131" s="5">
        <v>5</v>
      </c>
      <c r="AM131" s="5">
        <v>3</v>
      </c>
      <c r="AN131" s="5">
        <v>3</v>
      </c>
      <c r="AO131" s="5">
        <v>2</v>
      </c>
      <c r="AP131" s="5"/>
      <c r="AQ131" s="5"/>
      <c r="AR131" s="5"/>
      <c r="AS131" s="5"/>
      <c r="AT131" s="5"/>
      <c r="AU131" s="5">
        <f t="shared" si="15"/>
        <v>200</v>
      </c>
      <c r="AV131" s="14">
        <f t="shared" si="14"/>
        <v>0.0058702670971529205</v>
      </c>
    </row>
    <row r="132" spans="1:48" ht="12.75">
      <c r="A132" s="13">
        <v>7</v>
      </c>
      <c r="B132" s="4">
        <v>7</v>
      </c>
      <c r="C132" s="4" t="s">
        <v>33</v>
      </c>
      <c r="D132" s="4" t="s">
        <v>197</v>
      </c>
      <c r="E132" s="5"/>
      <c r="F132" s="5"/>
      <c r="G132" s="5"/>
      <c r="H132" s="5"/>
      <c r="I132" s="5">
        <v>2</v>
      </c>
      <c r="J132" s="5">
        <v>6</v>
      </c>
      <c r="K132" s="5">
        <v>8</v>
      </c>
      <c r="L132" s="5">
        <v>10</v>
      </c>
      <c r="M132" s="5">
        <v>6</v>
      </c>
      <c r="N132" s="5">
        <v>11</v>
      </c>
      <c r="O132" s="5">
        <v>2</v>
      </c>
      <c r="P132" s="5">
        <v>7</v>
      </c>
      <c r="Q132" s="5"/>
      <c r="R132" s="5">
        <v>1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>
        <v>1</v>
      </c>
      <c r="AD132" s="5">
        <v>8</v>
      </c>
      <c r="AE132" s="5">
        <v>17</v>
      </c>
      <c r="AF132" s="5">
        <v>15</v>
      </c>
      <c r="AG132" s="5">
        <v>15</v>
      </c>
      <c r="AH132" s="5">
        <v>8</v>
      </c>
      <c r="AI132" s="5">
        <v>11</v>
      </c>
      <c r="AJ132" s="5">
        <v>9</v>
      </c>
      <c r="AK132" s="5">
        <v>7</v>
      </c>
      <c r="AL132" s="5">
        <v>8</v>
      </c>
      <c r="AM132" s="5">
        <v>2</v>
      </c>
      <c r="AN132" s="5">
        <v>3</v>
      </c>
      <c r="AO132" s="5">
        <v>1</v>
      </c>
      <c r="AP132" s="5">
        <v>2</v>
      </c>
      <c r="AQ132" s="5"/>
      <c r="AR132" s="5"/>
      <c r="AS132" s="5"/>
      <c r="AT132" s="5"/>
      <c r="AU132" s="5">
        <f t="shared" si="15"/>
        <v>160</v>
      </c>
      <c r="AV132" s="14">
        <f t="shared" si="14"/>
        <v>0.004696213677722336</v>
      </c>
    </row>
    <row r="133" spans="1:48" ht="12.75">
      <c r="A133" s="13">
        <v>7</v>
      </c>
      <c r="B133" s="4">
        <v>7</v>
      </c>
      <c r="C133" s="4" t="s">
        <v>33</v>
      </c>
      <c r="D133" s="4" t="s">
        <v>198</v>
      </c>
      <c r="E133" s="5"/>
      <c r="F133" s="5"/>
      <c r="G133" s="5"/>
      <c r="H133" s="5"/>
      <c r="I133" s="5">
        <v>4</v>
      </c>
      <c r="J133" s="5">
        <v>8</v>
      </c>
      <c r="K133" s="5">
        <v>12</v>
      </c>
      <c r="L133" s="5">
        <v>23</v>
      </c>
      <c r="M133" s="5">
        <v>16</v>
      </c>
      <c r="N133" s="5">
        <v>7</v>
      </c>
      <c r="O133" s="5">
        <v>12</v>
      </c>
      <c r="P133" s="5">
        <v>4</v>
      </c>
      <c r="Q133" s="5">
        <v>5</v>
      </c>
      <c r="R133" s="5">
        <v>1</v>
      </c>
      <c r="S133" s="5">
        <v>1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>
        <v>17</v>
      </c>
      <c r="AE133" s="5">
        <v>31</v>
      </c>
      <c r="AF133" s="5">
        <v>38</v>
      </c>
      <c r="AG133" s="5">
        <v>30</v>
      </c>
      <c r="AH133" s="5">
        <v>32</v>
      </c>
      <c r="AI133" s="5">
        <v>25</v>
      </c>
      <c r="AJ133" s="5">
        <v>13</v>
      </c>
      <c r="AK133" s="5">
        <v>9</v>
      </c>
      <c r="AL133" s="5">
        <v>4</v>
      </c>
      <c r="AM133" s="5">
        <v>2</v>
      </c>
      <c r="AN133" s="5">
        <v>1</v>
      </c>
      <c r="AO133" s="5">
        <v>1</v>
      </c>
      <c r="AP133" s="5">
        <v>2</v>
      </c>
      <c r="AQ133" s="5"/>
      <c r="AR133" s="5"/>
      <c r="AS133" s="5"/>
      <c r="AT133" s="5"/>
      <c r="AU133" s="5">
        <f t="shared" si="15"/>
        <v>298</v>
      </c>
      <c r="AV133" s="14">
        <f t="shared" si="14"/>
        <v>0.008746697974757852</v>
      </c>
    </row>
    <row r="134" spans="1:48" ht="12.75">
      <c r="A134" s="13">
        <v>7</v>
      </c>
      <c r="B134" s="4">
        <v>7</v>
      </c>
      <c r="C134" s="4" t="s">
        <v>33</v>
      </c>
      <c r="D134" s="4" t="s">
        <v>199</v>
      </c>
      <c r="E134" s="5"/>
      <c r="F134" s="5"/>
      <c r="G134" s="5"/>
      <c r="H134" s="5"/>
      <c r="I134" s="5">
        <v>1</v>
      </c>
      <c r="J134" s="5">
        <v>1</v>
      </c>
      <c r="K134" s="5">
        <v>2</v>
      </c>
      <c r="L134" s="5">
        <v>2</v>
      </c>
      <c r="M134" s="5">
        <v>3</v>
      </c>
      <c r="N134" s="5"/>
      <c r="O134" s="5">
        <v>7</v>
      </c>
      <c r="P134" s="5">
        <v>3</v>
      </c>
      <c r="Q134" s="5">
        <v>1</v>
      </c>
      <c r="R134" s="5">
        <v>1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>
        <v>1</v>
      </c>
      <c r="AE134" s="5">
        <v>2</v>
      </c>
      <c r="AF134" s="5"/>
      <c r="AG134" s="5">
        <v>3</v>
      </c>
      <c r="AH134" s="5">
        <v>6</v>
      </c>
      <c r="AI134" s="5">
        <v>2</v>
      </c>
      <c r="AJ134" s="5">
        <v>4</v>
      </c>
      <c r="AK134" s="5">
        <v>2</v>
      </c>
      <c r="AL134" s="5">
        <v>2</v>
      </c>
      <c r="AM134" s="5"/>
      <c r="AN134" s="5">
        <v>2</v>
      </c>
      <c r="AO134" s="5"/>
      <c r="AP134" s="5"/>
      <c r="AQ134" s="5"/>
      <c r="AR134" s="5"/>
      <c r="AS134" s="5"/>
      <c r="AT134" s="5"/>
      <c r="AU134" s="5">
        <f t="shared" si="15"/>
        <v>45</v>
      </c>
      <c r="AV134" s="14">
        <f t="shared" si="14"/>
        <v>0.0013208100968594072</v>
      </c>
    </row>
    <row r="135" spans="1:48" ht="12.75">
      <c r="A135" s="13">
        <v>7</v>
      </c>
      <c r="B135" s="4">
        <v>7</v>
      </c>
      <c r="C135" s="4" t="s">
        <v>200</v>
      </c>
      <c r="D135" s="4" t="s">
        <v>201</v>
      </c>
      <c r="E135" s="5"/>
      <c r="F135" s="5"/>
      <c r="G135" s="5"/>
      <c r="H135" s="5"/>
      <c r="I135" s="5"/>
      <c r="J135" s="5">
        <v>7</v>
      </c>
      <c r="K135" s="5">
        <v>2</v>
      </c>
      <c r="L135" s="5">
        <v>3</v>
      </c>
      <c r="M135" s="5">
        <v>5</v>
      </c>
      <c r="N135" s="5">
        <v>10</v>
      </c>
      <c r="O135" s="5">
        <v>6</v>
      </c>
      <c r="P135" s="5">
        <v>4</v>
      </c>
      <c r="Q135" s="5">
        <v>3</v>
      </c>
      <c r="R135" s="5">
        <v>3</v>
      </c>
      <c r="S135" s="5">
        <v>1</v>
      </c>
      <c r="T135" s="5">
        <v>2</v>
      </c>
      <c r="U135" s="5">
        <v>1</v>
      </c>
      <c r="V135" s="5"/>
      <c r="W135" s="5"/>
      <c r="X135" s="5"/>
      <c r="Y135" s="5"/>
      <c r="Z135" s="5"/>
      <c r="AA135" s="5"/>
      <c r="AB135" s="5"/>
      <c r="AC135" s="5"/>
      <c r="AD135" s="5">
        <v>7</v>
      </c>
      <c r="AE135" s="5">
        <v>10</v>
      </c>
      <c r="AF135" s="5">
        <v>12</v>
      </c>
      <c r="AG135" s="5">
        <v>13</v>
      </c>
      <c r="AH135" s="5">
        <v>9</v>
      </c>
      <c r="AI135" s="5">
        <v>17</v>
      </c>
      <c r="AJ135" s="5">
        <v>7</v>
      </c>
      <c r="AK135" s="5">
        <v>7</v>
      </c>
      <c r="AL135" s="5">
        <v>4</v>
      </c>
      <c r="AM135" s="5">
        <v>3</v>
      </c>
      <c r="AN135" s="5">
        <v>1</v>
      </c>
      <c r="AO135" s="5"/>
      <c r="AP135" s="5"/>
      <c r="AQ135" s="5"/>
      <c r="AR135" s="5"/>
      <c r="AS135" s="5"/>
      <c r="AT135" s="5"/>
      <c r="AU135" s="5">
        <f t="shared" si="15"/>
        <v>137</v>
      </c>
      <c r="AV135" s="14">
        <f t="shared" si="14"/>
        <v>0.004021132961549751</v>
      </c>
    </row>
    <row r="136" spans="1:48" ht="12.75">
      <c r="A136" s="13">
        <v>7</v>
      </c>
      <c r="B136" s="4">
        <v>7</v>
      </c>
      <c r="C136" s="4" t="s">
        <v>200</v>
      </c>
      <c r="D136" s="4" t="s">
        <v>202</v>
      </c>
      <c r="E136" s="5"/>
      <c r="F136" s="5"/>
      <c r="G136" s="5"/>
      <c r="H136" s="5">
        <v>1</v>
      </c>
      <c r="I136" s="5">
        <v>19</v>
      </c>
      <c r="J136" s="5">
        <v>149</v>
      </c>
      <c r="K136" s="5">
        <v>173</v>
      </c>
      <c r="L136" s="5">
        <v>173</v>
      </c>
      <c r="M136" s="5">
        <v>165</v>
      </c>
      <c r="N136" s="5">
        <v>173</v>
      </c>
      <c r="O136" s="5">
        <v>165</v>
      </c>
      <c r="P136" s="5">
        <v>181</v>
      </c>
      <c r="Q136" s="5">
        <v>111</v>
      </c>
      <c r="R136" s="5">
        <v>43</v>
      </c>
      <c r="S136" s="5">
        <v>29</v>
      </c>
      <c r="T136" s="5">
        <v>15</v>
      </c>
      <c r="U136" s="5">
        <v>9</v>
      </c>
      <c r="V136" s="5">
        <v>2</v>
      </c>
      <c r="W136" s="5"/>
      <c r="X136" s="5"/>
      <c r="Y136" s="5"/>
      <c r="Z136" s="5"/>
      <c r="AA136" s="5"/>
      <c r="AB136" s="5">
        <v>1</v>
      </c>
      <c r="AC136" s="5">
        <v>10</v>
      </c>
      <c r="AD136" s="5">
        <v>84</v>
      </c>
      <c r="AE136" s="5">
        <v>235</v>
      </c>
      <c r="AF136" s="5">
        <v>313</v>
      </c>
      <c r="AG136" s="5">
        <v>284</v>
      </c>
      <c r="AH136" s="5">
        <v>310</v>
      </c>
      <c r="AI136" s="5">
        <v>256</v>
      </c>
      <c r="AJ136" s="5">
        <v>215</v>
      </c>
      <c r="AK136" s="5">
        <v>164</v>
      </c>
      <c r="AL136" s="5">
        <v>119</v>
      </c>
      <c r="AM136" s="5">
        <v>65</v>
      </c>
      <c r="AN136" s="5">
        <v>28</v>
      </c>
      <c r="AO136" s="5">
        <v>21</v>
      </c>
      <c r="AP136" s="5">
        <v>9</v>
      </c>
      <c r="AQ136" s="5">
        <v>6</v>
      </c>
      <c r="AR136" s="5"/>
      <c r="AS136" s="5"/>
      <c r="AT136" s="5"/>
      <c r="AU136" s="5">
        <f t="shared" si="15"/>
        <v>3528</v>
      </c>
      <c r="AV136" s="14">
        <f t="shared" si="14"/>
        <v>0.10355151159377751</v>
      </c>
    </row>
    <row r="137" spans="1:48" ht="12.75">
      <c r="A137" s="13">
        <v>7</v>
      </c>
      <c r="B137" s="4">
        <v>7</v>
      </c>
      <c r="C137" s="4" t="s">
        <v>200</v>
      </c>
      <c r="D137" s="4" t="s">
        <v>203</v>
      </c>
      <c r="E137" s="5"/>
      <c r="F137" s="5"/>
      <c r="G137" s="5"/>
      <c r="H137" s="5"/>
      <c r="I137" s="5">
        <v>1</v>
      </c>
      <c r="J137" s="5">
        <v>4</v>
      </c>
      <c r="K137" s="5">
        <v>5</v>
      </c>
      <c r="L137" s="5">
        <v>8</v>
      </c>
      <c r="M137" s="5">
        <v>8</v>
      </c>
      <c r="N137" s="5">
        <v>10</v>
      </c>
      <c r="O137" s="5">
        <v>8</v>
      </c>
      <c r="P137" s="5">
        <v>7</v>
      </c>
      <c r="Q137" s="5">
        <v>5</v>
      </c>
      <c r="R137" s="5">
        <v>2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>
        <v>2</v>
      </c>
      <c r="AE137" s="5">
        <v>10</v>
      </c>
      <c r="AF137" s="5">
        <v>10</v>
      </c>
      <c r="AG137" s="5">
        <v>10</v>
      </c>
      <c r="AH137" s="5">
        <v>9</v>
      </c>
      <c r="AI137" s="5">
        <v>9</v>
      </c>
      <c r="AJ137" s="5">
        <v>15</v>
      </c>
      <c r="AK137" s="5">
        <v>7</v>
      </c>
      <c r="AL137" s="5">
        <v>10</v>
      </c>
      <c r="AM137" s="5">
        <v>4</v>
      </c>
      <c r="AN137" s="5">
        <v>2</v>
      </c>
      <c r="AO137" s="5">
        <v>1</v>
      </c>
      <c r="AP137" s="5"/>
      <c r="AQ137" s="5">
        <v>1</v>
      </c>
      <c r="AR137" s="5"/>
      <c r="AS137" s="5"/>
      <c r="AT137" s="5"/>
      <c r="AU137" s="5">
        <f t="shared" si="15"/>
        <v>148</v>
      </c>
      <c r="AV137" s="14">
        <f t="shared" si="14"/>
        <v>0.0043439976518931615</v>
      </c>
    </row>
    <row r="138" spans="1:48" ht="12.75">
      <c r="A138" s="13">
        <v>7</v>
      </c>
      <c r="B138" s="4">
        <v>7</v>
      </c>
      <c r="C138" s="4" t="s">
        <v>200</v>
      </c>
      <c r="D138" s="4" t="s">
        <v>204</v>
      </c>
      <c r="E138" s="5"/>
      <c r="F138" s="5"/>
      <c r="G138" s="5"/>
      <c r="H138" s="5">
        <v>1</v>
      </c>
      <c r="I138" s="5">
        <v>5</v>
      </c>
      <c r="J138" s="5">
        <v>55</v>
      </c>
      <c r="K138" s="5">
        <v>74</v>
      </c>
      <c r="L138" s="5">
        <v>67</v>
      </c>
      <c r="M138" s="5">
        <v>71</v>
      </c>
      <c r="N138" s="5">
        <v>64</v>
      </c>
      <c r="O138" s="5">
        <v>74</v>
      </c>
      <c r="P138" s="5">
        <v>77</v>
      </c>
      <c r="Q138" s="5">
        <v>36</v>
      </c>
      <c r="R138" s="5">
        <v>27</v>
      </c>
      <c r="S138" s="5">
        <v>15</v>
      </c>
      <c r="T138" s="5">
        <v>5</v>
      </c>
      <c r="U138" s="5">
        <v>2</v>
      </c>
      <c r="V138" s="5"/>
      <c r="W138" s="5"/>
      <c r="X138" s="5">
        <v>1</v>
      </c>
      <c r="Y138" s="5"/>
      <c r="Z138" s="5"/>
      <c r="AA138" s="5"/>
      <c r="AB138" s="5">
        <v>1</v>
      </c>
      <c r="AC138" s="5">
        <v>3</v>
      </c>
      <c r="AD138" s="5">
        <v>16</v>
      </c>
      <c r="AE138" s="5">
        <v>75</v>
      </c>
      <c r="AF138" s="5">
        <v>123</v>
      </c>
      <c r="AG138" s="5">
        <v>90</v>
      </c>
      <c r="AH138" s="5">
        <v>88</v>
      </c>
      <c r="AI138" s="5">
        <v>83</v>
      </c>
      <c r="AJ138" s="5">
        <v>70</v>
      </c>
      <c r="AK138" s="5">
        <v>63</v>
      </c>
      <c r="AL138" s="5">
        <v>49</v>
      </c>
      <c r="AM138" s="5">
        <v>18</v>
      </c>
      <c r="AN138" s="5">
        <v>9</v>
      </c>
      <c r="AO138" s="5">
        <v>6</v>
      </c>
      <c r="AP138" s="5">
        <v>5</v>
      </c>
      <c r="AQ138" s="5">
        <v>1</v>
      </c>
      <c r="AR138" s="5"/>
      <c r="AS138" s="5"/>
      <c r="AT138" s="5"/>
      <c r="AU138" s="5">
        <f t="shared" si="15"/>
        <v>1274</v>
      </c>
      <c r="AV138" s="14">
        <f t="shared" si="14"/>
        <v>0.0373936014088641</v>
      </c>
    </row>
    <row r="139" spans="1:48" ht="12.75">
      <c r="A139" s="13">
        <v>7</v>
      </c>
      <c r="B139" s="4">
        <v>7</v>
      </c>
      <c r="C139" s="4" t="s">
        <v>200</v>
      </c>
      <c r="D139" s="4" t="s">
        <v>205</v>
      </c>
      <c r="E139" s="5"/>
      <c r="F139" s="5"/>
      <c r="G139" s="5"/>
      <c r="H139" s="5"/>
      <c r="I139" s="5">
        <v>1</v>
      </c>
      <c r="J139" s="5">
        <v>5</v>
      </c>
      <c r="K139" s="5">
        <v>5</v>
      </c>
      <c r="L139" s="5">
        <v>10</v>
      </c>
      <c r="M139" s="5">
        <v>9</v>
      </c>
      <c r="N139" s="5">
        <v>6</v>
      </c>
      <c r="O139" s="5">
        <v>7</v>
      </c>
      <c r="P139" s="5">
        <v>14</v>
      </c>
      <c r="Q139" s="5">
        <v>9</v>
      </c>
      <c r="R139" s="5">
        <v>1</v>
      </c>
      <c r="S139" s="5"/>
      <c r="T139" s="5">
        <v>1</v>
      </c>
      <c r="U139" s="5"/>
      <c r="V139" s="5"/>
      <c r="W139" s="5"/>
      <c r="X139" s="5"/>
      <c r="Y139" s="5"/>
      <c r="Z139" s="5"/>
      <c r="AA139" s="5"/>
      <c r="AB139" s="5"/>
      <c r="AC139" s="5"/>
      <c r="AD139" s="5">
        <v>4</v>
      </c>
      <c r="AE139" s="5">
        <v>8</v>
      </c>
      <c r="AF139" s="5">
        <v>20</v>
      </c>
      <c r="AG139" s="5">
        <v>16</v>
      </c>
      <c r="AH139" s="5">
        <v>17</v>
      </c>
      <c r="AI139" s="5">
        <v>14</v>
      </c>
      <c r="AJ139" s="5">
        <v>10</v>
      </c>
      <c r="AK139" s="5">
        <v>10</v>
      </c>
      <c r="AL139" s="5">
        <v>10</v>
      </c>
      <c r="AM139" s="5"/>
      <c r="AN139" s="5">
        <v>3</v>
      </c>
      <c r="AO139" s="5"/>
      <c r="AP139" s="5"/>
      <c r="AQ139" s="5"/>
      <c r="AR139" s="5"/>
      <c r="AS139" s="5"/>
      <c r="AT139" s="5"/>
      <c r="AU139" s="5">
        <f t="shared" si="15"/>
        <v>180</v>
      </c>
      <c r="AV139" s="14">
        <f t="shared" si="14"/>
        <v>0.005283240387437629</v>
      </c>
    </row>
    <row r="140" spans="1:48" ht="12.75">
      <c r="A140" s="13">
        <v>7</v>
      </c>
      <c r="B140" s="4">
        <v>7</v>
      </c>
      <c r="C140" s="4" t="s">
        <v>200</v>
      </c>
      <c r="D140" s="4" t="s">
        <v>206</v>
      </c>
      <c r="E140" s="5"/>
      <c r="F140" s="5"/>
      <c r="G140" s="5"/>
      <c r="H140" s="5"/>
      <c r="I140" s="5">
        <v>4</v>
      </c>
      <c r="J140" s="5">
        <v>31</v>
      </c>
      <c r="K140" s="5">
        <v>42</v>
      </c>
      <c r="L140" s="5">
        <v>32</v>
      </c>
      <c r="M140" s="5">
        <v>36</v>
      </c>
      <c r="N140" s="5">
        <v>42</v>
      </c>
      <c r="O140" s="5">
        <v>42</v>
      </c>
      <c r="P140" s="5">
        <v>54</v>
      </c>
      <c r="Q140" s="5">
        <v>27</v>
      </c>
      <c r="R140" s="5">
        <v>16</v>
      </c>
      <c r="S140" s="5">
        <v>14</v>
      </c>
      <c r="T140" s="5">
        <v>2</v>
      </c>
      <c r="U140" s="5">
        <v>2</v>
      </c>
      <c r="V140" s="5"/>
      <c r="W140" s="5"/>
      <c r="X140" s="5"/>
      <c r="Y140" s="5"/>
      <c r="Z140" s="5"/>
      <c r="AA140" s="5"/>
      <c r="AB140" s="5"/>
      <c r="AC140" s="5"/>
      <c r="AD140" s="5">
        <v>23</v>
      </c>
      <c r="AE140" s="5">
        <v>59</v>
      </c>
      <c r="AF140" s="5">
        <v>79</v>
      </c>
      <c r="AG140" s="5">
        <v>65</v>
      </c>
      <c r="AH140" s="5">
        <v>66</v>
      </c>
      <c r="AI140" s="5">
        <v>54</v>
      </c>
      <c r="AJ140" s="5">
        <v>46</v>
      </c>
      <c r="AK140" s="5">
        <v>44</v>
      </c>
      <c r="AL140" s="5">
        <v>39</v>
      </c>
      <c r="AM140" s="5">
        <v>16</v>
      </c>
      <c r="AN140" s="5">
        <v>9</v>
      </c>
      <c r="AO140" s="5">
        <v>5</v>
      </c>
      <c r="AP140" s="5"/>
      <c r="AQ140" s="5"/>
      <c r="AR140" s="5"/>
      <c r="AS140" s="5"/>
      <c r="AT140" s="5"/>
      <c r="AU140" s="5">
        <f t="shared" si="15"/>
        <v>849</v>
      </c>
      <c r="AV140" s="14">
        <f t="shared" si="14"/>
        <v>0.024919283827414148</v>
      </c>
    </row>
    <row r="141" spans="1:48" ht="12.75">
      <c r="A141" s="13">
        <v>7</v>
      </c>
      <c r="B141" s="4">
        <v>7</v>
      </c>
      <c r="C141" s="4" t="s">
        <v>200</v>
      </c>
      <c r="D141" s="4" t="s">
        <v>207</v>
      </c>
      <c r="E141" s="5"/>
      <c r="F141" s="5"/>
      <c r="G141" s="5"/>
      <c r="H141" s="5"/>
      <c r="I141" s="5">
        <v>1</v>
      </c>
      <c r="J141" s="5">
        <v>6</v>
      </c>
      <c r="K141" s="5">
        <v>7</v>
      </c>
      <c r="L141" s="5">
        <v>4</v>
      </c>
      <c r="M141" s="5">
        <v>4</v>
      </c>
      <c r="N141" s="5">
        <v>13</v>
      </c>
      <c r="O141" s="5">
        <v>11</v>
      </c>
      <c r="P141" s="5">
        <v>13</v>
      </c>
      <c r="Q141" s="5">
        <v>9</v>
      </c>
      <c r="R141" s="5">
        <v>4</v>
      </c>
      <c r="S141" s="5">
        <v>3</v>
      </c>
      <c r="T141" s="5"/>
      <c r="U141" s="5">
        <v>1</v>
      </c>
      <c r="V141" s="5"/>
      <c r="W141" s="5"/>
      <c r="X141" s="5"/>
      <c r="Y141" s="5"/>
      <c r="Z141" s="5"/>
      <c r="AA141" s="5"/>
      <c r="AB141" s="5"/>
      <c r="AC141" s="5"/>
      <c r="AD141" s="5">
        <v>2</v>
      </c>
      <c r="AE141" s="5">
        <v>12</v>
      </c>
      <c r="AF141" s="5">
        <v>16</v>
      </c>
      <c r="AG141" s="5">
        <v>9</v>
      </c>
      <c r="AH141" s="5">
        <v>13</v>
      </c>
      <c r="AI141" s="5">
        <v>13</v>
      </c>
      <c r="AJ141" s="5">
        <v>9</v>
      </c>
      <c r="AK141" s="5">
        <v>11</v>
      </c>
      <c r="AL141" s="5">
        <v>7</v>
      </c>
      <c r="AM141" s="5">
        <v>6</v>
      </c>
      <c r="AN141" s="5">
        <v>2</v>
      </c>
      <c r="AO141" s="5"/>
      <c r="AP141" s="5">
        <v>1</v>
      </c>
      <c r="AQ141" s="5"/>
      <c r="AR141" s="5"/>
      <c r="AS141" s="5"/>
      <c r="AT141" s="5"/>
      <c r="AU141" s="5">
        <f t="shared" si="15"/>
        <v>177</v>
      </c>
      <c r="AV141" s="14">
        <f t="shared" si="14"/>
        <v>0.005195186380980335</v>
      </c>
    </row>
    <row r="142" spans="1:48" ht="12.75">
      <c r="A142" s="13">
        <v>7</v>
      </c>
      <c r="B142" s="4">
        <v>7</v>
      </c>
      <c r="C142" s="4" t="s">
        <v>200</v>
      </c>
      <c r="D142" s="4" t="s">
        <v>208</v>
      </c>
      <c r="E142" s="5"/>
      <c r="F142" s="5"/>
      <c r="G142" s="5"/>
      <c r="H142" s="5"/>
      <c r="I142" s="5">
        <v>1</v>
      </c>
      <c r="J142" s="5">
        <v>4</v>
      </c>
      <c r="K142" s="5"/>
      <c r="L142" s="5">
        <v>4</v>
      </c>
      <c r="M142" s="5">
        <v>1</v>
      </c>
      <c r="N142" s="5">
        <v>2</v>
      </c>
      <c r="O142" s="5">
        <v>6</v>
      </c>
      <c r="P142" s="5">
        <v>2</v>
      </c>
      <c r="Q142" s="5">
        <v>2</v>
      </c>
      <c r="R142" s="5">
        <v>1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>
        <v>2</v>
      </c>
      <c r="AD142" s="5">
        <v>2</v>
      </c>
      <c r="AE142" s="5">
        <v>13</v>
      </c>
      <c r="AF142" s="5">
        <v>14</v>
      </c>
      <c r="AG142" s="5">
        <v>5</v>
      </c>
      <c r="AH142" s="5">
        <v>4</v>
      </c>
      <c r="AI142" s="5">
        <v>6</v>
      </c>
      <c r="AJ142" s="5">
        <v>3</v>
      </c>
      <c r="AK142" s="5">
        <v>3</v>
      </c>
      <c r="AL142" s="5">
        <v>3</v>
      </c>
      <c r="AM142" s="5">
        <v>4</v>
      </c>
      <c r="AN142" s="5">
        <v>2</v>
      </c>
      <c r="AO142" s="5">
        <v>1</v>
      </c>
      <c r="AP142" s="5"/>
      <c r="AQ142" s="5"/>
      <c r="AR142" s="5"/>
      <c r="AS142" s="5"/>
      <c r="AT142" s="5"/>
      <c r="AU142" s="5">
        <f t="shared" si="15"/>
        <v>85</v>
      </c>
      <c r="AV142" s="14">
        <f t="shared" si="14"/>
        <v>0.002494863516289991</v>
      </c>
    </row>
    <row r="143" spans="1:48" ht="12.75">
      <c r="A143" s="13">
        <v>7</v>
      </c>
      <c r="B143" s="4">
        <v>7</v>
      </c>
      <c r="C143" s="4" t="s">
        <v>209</v>
      </c>
      <c r="D143" s="4" t="s">
        <v>210</v>
      </c>
      <c r="E143" s="5"/>
      <c r="F143" s="5"/>
      <c r="G143" s="5"/>
      <c r="H143" s="5">
        <v>2</v>
      </c>
      <c r="I143" s="5">
        <v>14</v>
      </c>
      <c r="J143" s="5">
        <v>76</v>
      </c>
      <c r="K143" s="5">
        <v>108</v>
      </c>
      <c r="L143" s="5">
        <v>71</v>
      </c>
      <c r="M143" s="5">
        <v>80</v>
      </c>
      <c r="N143" s="5">
        <v>108</v>
      </c>
      <c r="O143" s="5">
        <v>77</v>
      </c>
      <c r="P143" s="5">
        <v>70</v>
      </c>
      <c r="Q143" s="5">
        <v>29</v>
      </c>
      <c r="R143" s="5">
        <v>12</v>
      </c>
      <c r="S143" s="5">
        <v>6</v>
      </c>
      <c r="T143" s="5"/>
      <c r="U143" s="5">
        <v>1</v>
      </c>
      <c r="V143" s="5"/>
      <c r="W143" s="5"/>
      <c r="X143" s="5"/>
      <c r="Y143" s="5"/>
      <c r="Z143" s="5"/>
      <c r="AA143" s="5"/>
      <c r="AB143" s="5"/>
      <c r="AC143" s="5">
        <v>4</v>
      </c>
      <c r="AD143" s="5">
        <v>131</v>
      </c>
      <c r="AE143" s="5">
        <v>295</v>
      </c>
      <c r="AF143" s="5">
        <v>359</v>
      </c>
      <c r="AG143" s="5">
        <v>287</v>
      </c>
      <c r="AH143" s="5">
        <v>238</v>
      </c>
      <c r="AI143" s="5">
        <v>204</v>
      </c>
      <c r="AJ143" s="5">
        <v>171</v>
      </c>
      <c r="AK143" s="5">
        <v>133</v>
      </c>
      <c r="AL143" s="5">
        <v>61</v>
      </c>
      <c r="AM143" s="5">
        <v>20</v>
      </c>
      <c r="AN143" s="5">
        <v>6</v>
      </c>
      <c r="AO143" s="5">
        <v>3</v>
      </c>
      <c r="AP143" s="5"/>
      <c r="AQ143" s="5"/>
      <c r="AR143" s="5"/>
      <c r="AS143" s="5"/>
      <c r="AT143" s="5"/>
      <c r="AU143" s="5">
        <f t="shared" si="15"/>
        <v>2566</v>
      </c>
      <c r="AV143" s="14">
        <f t="shared" si="14"/>
        <v>0.07531552685647197</v>
      </c>
    </row>
    <row r="144" spans="1:48" ht="12.75">
      <c r="A144" s="13">
        <v>7</v>
      </c>
      <c r="B144" s="4">
        <v>7</v>
      </c>
      <c r="C144" s="4" t="s">
        <v>209</v>
      </c>
      <c r="D144" s="4" t="s">
        <v>211</v>
      </c>
      <c r="E144" s="5"/>
      <c r="F144" s="5"/>
      <c r="G144" s="5"/>
      <c r="H144" s="5"/>
      <c r="I144" s="5">
        <v>1</v>
      </c>
      <c r="J144" s="5">
        <v>3</v>
      </c>
      <c r="K144" s="5">
        <v>4</v>
      </c>
      <c r="L144" s="5"/>
      <c r="M144" s="5">
        <v>3</v>
      </c>
      <c r="N144" s="5">
        <v>6</v>
      </c>
      <c r="O144" s="5">
        <v>13</v>
      </c>
      <c r="P144" s="5">
        <v>7</v>
      </c>
      <c r="Q144" s="5">
        <v>5</v>
      </c>
      <c r="R144" s="5">
        <v>3</v>
      </c>
      <c r="S144" s="5"/>
      <c r="T144" s="5"/>
      <c r="U144" s="5">
        <v>2</v>
      </c>
      <c r="V144" s="5"/>
      <c r="W144" s="5"/>
      <c r="X144" s="5"/>
      <c r="Y144" s="5"/>
      <c r="Z144" s="5"/>
      <c r="AA144" s="5"/>
      <c r="AB144" s="5"/>
      <c r="AC144" s="5"/>
      <c r="AD144" s="5">
        <v>3</v>
      </c>
      <c r="AE144" s="5">
        <v>3</v>
      </c>
      <c r="AF144" s="5">
        <v>6</v>
      </c>
      <c r="AG144" s="5">
        <v>17</v>
      </c>
      <c r="AH144" s="5">
        <v>14</v>
      </c>
      <c r="AI144" s="5">
        <v>6</v>
      </c>
      <c r="AJ144" s="5">
        <v>8</v>
      </c>
      <c r="AK144" s="5">
        <v>11</v>
      </c>
      <c r="AL144" s="5">
        <v>5</v>
      </c>
      <c r="AM144" s="5">
        <v>2</v>
      </c>
      <c r="AN144" s="5"/>
      <c r="AO144" s="5">
        <v>1</v>
      </c>
      <c r="AP144" s="5"/>
      <c r="AQ144" s="5"/>
      <c r="AR144" s="5"/>
      <c r="AS144" s="5"/>
      <c r="AT144" s="5"/>
      <c r="AU144" s="5">
        <f t="shared" si="15"/>
        <v>123</v>
      </c>
      <c r="AV144" s="14">
        <f t="shared" si="14"/>
        <v>0.003610214264749046</v>
      </c>
    </row>
    <row r="145" spans="1:48" ht="12.75">
      <c r="A145" s="13">
        <v>7</v>
      </c>
      <c r="B145" s="4">
        <v>7</v>
      </c>
      <c r="C145" s="4" t="s">
        <v>209</v>
      </c>
      <c r="D145" s="4" t="s">
        <v>212</v>
      </c>
      <c r="E145" s="5"/>
      <c r="F145" s="5"/>
      <c r="G145" s="5"/>
      <c r="H145" s="5"/>
      <c r="I145" s="5"/>
      <c r="J145" s="5">
        <v>1</v>
      </c>
      <c r="K145" s="5">
        <v>3</v>
      </c>
      <c r="L145" s="5"/>
      <c r="M145" s="5">
        <v>1</v>
      </c>
      <c r="N145" s="5">
        <v>2</v>
      </c>
      <c r="O145" s="5">
        <v>1</v>
      </c>
      <c r="P145" s="5">
        <v>1</v>
      </c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>
        <v>4</v>
      </c>
      <c r="AF145" s="5">
        <v>4</v>
      </c>
      <c r="AG145" s="5">
        <v>3</v>
      </c>
      <c r="AH145" s="5">
        <v>3</v>
      </c>
      <c r="AI145" s="5"/>
      <c r="AJ145" s="5">
        <v>1</v>
      </c>
      <c r="AK145" s="5">
        <v>1</v>
      </c>
      <c r="AL145" s="5"/>
      <c r="AM145" s="5"/>
      <c r="AN145" s="5"/>
      <c r="AO145" s="5"/>
      <c r="AP145" s="5"/>
      <c r="AQ145" s="5"/>
      <c r="AR145" s="5"/>
      <c r="AS145" s="5"/>
      <c r="AT145" s="5"/>
      <c r="AU145" s="5">
        <f t="shared" si="15"/>
        <v>25</v>
      </c>
      <c r="AV145" s="14">
        <f t="shared" si="14"/>
        <v>0.0007337833871441151</v>
      </c>
    </row>
    <row r="146" spans="1:48" ht="12.75">
      <c r="A146" s="13">
        <v>7</v>
      </c>
      <c r="B146" s="4">
        <v>7</v>
      </c>
      <c r="C146" s="4" t="s">
        <v>209</v>
      </c>
      <c r="D146" s="4" t="s">
        <v>213</v>
      </c>
      <c r="E146" s="5"/>
      <c r="F146" s="5"/>
      <c r="G146" s="5"/>
      <c r="H146" s="5"/>
      <c r="I146" s="5">
        <v>1</v>
      </c>
      <c r="J146" s="5">
        <v>12</v>
      </c>
      <c r="K146" s="5">
        <v>10</v>
      </c>
      <c r="L146" s="5">
        <v>6</v>
      </c>
      <c r="M146" s="5">
        <v>7</v>
      </c>
      <c r="N146" s="5">
        <v>4</v>
      </c>
      <c r="O146" s="5">
        <v>5</v>
      </c>
      <c r="P146" s="5">
        <v>2</v>
      </c>
      <c r="Q146" s="5"/>
      <c r="R146" s="5">
        <v>1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>
        <v>2</v>
      </c>
      <c r="AD146" s="5">
        <v>6</v>
      </c>
      <c r="AE146" s="5">
        <v>17</v>
      </c>
      <c r="AF146" s="5">
        <v>24</v>
      </c>
      <c r="AG146" s="5">
        <v>15</v>
      </c>
      <c r="AH146" s="5">
        <v>9</v>
      </c>
      <c r="AI146" s="5">
        <v>8</v>
      </c>
      <c r="AJ146" s="5">
        <v>5</v>
      </c>
      <c r="AK146" s="5">
        <v>5</v>
      </c>
      <c r="AL146" s="5">
        <v>5</v>
      </c>
      <c r="AM146" s="5">
        <v>2</v>
      </c>
      <c r="AN146" s="5">
        <v>1</v>
      </c>
      <c r="AO146" s="5"/>
      <c r="AP146" s="5"/>
      <c r="AQ146" s="5"/>
      <c r="AR146" s="5"/>
      <c r="AS146" s="5"/>
      <c r="AT146" s="5"/>
      <c r="AU146" s="5">
        <f t="shared" si="15"/>
        <v>147</v>
      </c>
      <c r="AV146" s="14">
        <f t="shared" si="14"/>
        <v>0.004314646316407397</v>
      </c>
    </row>
    <row r="147" spans="1:48" ht="12.75">
      <c r="A147" s="13">
        <v>7</v>
      </c>
      <c r="B147" s="4">
        <v>7</v>
      </c>
      <c r="C147" s="4" t="s">
        <v>209</v>
      </c>
      <c r="D147" s="4" t="s">
        <v>214</v>
      </c>
      <c r="E147" s="5"/>
      <c r="F147" s="5"/>
      <c r="G147" s="5"/>
      <c r="H147" s="5"/>
      <c r="I147" s="5"/>
      <c r="J147" s="5">
        <v>3</v>
      </c>
      <c r="K147" s="5"/>
      <c r="L147" s="5">
        <v>3</v>
      </c>
      <c r="M147" s="5">
        <v>3</v>
      </c>
      <c r="N147" s="5">
        <v>1</v>
      </c>
      <c r="O147" s="5">
        <v>3</v>
      </c>
      <c r="P147" s="5">
        <v>2</v>
      </c>
      <c r="Q147" s="5">
        <v>1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>
        <v>6</v>
      </c>
      <c r="AE147" s="5">
        <v>6</v>
      </c>
      <c r="AF147" s="5">
        <v>6</v>
      </c>
      <c r="AG147" s="5">
        <v>2</v>
      </c>
      <c r="AH147" s="5">
        <v>5</v>
      </c>
      <c r="AI147" s="5">
        <v>3</v>
      </c>
      <c r="AJ147" s="5">
        <v>1</v>
      </c>
      <c r="AK147" s="5">
        <v>1</v>
      </c>
      <c r="AL147" s="5">
        <v>3</v>
      </c>
      <c r="AM147" s="5">
        <v>1</v>
      </c>
      <c r="AN147" s="5">
        <v>1</v>
      </c>
      <c r="AO147" s="5">
        <v>2</v>
      </c>
      <c r="AP147" s="5"/>
      <c r="AQ147" s="5"/>
      <c r="AR147" s="5"/>
      <c r="AS147" s="5"/>
      <c r="AT147" s="5"/>
      <c r="AU147" s="5">
        <f t="shared" si="15"/>
        <v>53</v>
      </c>
      <c r="AV147" s="14">
        <f t="shared" si="14"/>
        <v>0.001555620780745524</v>
      </c>
    </row>
    <row r="148" spans="1:48" ht="12.75">
      <c r="A148" s="13">
        <v>7</v>
      </c>
      <c r="B148" s="4">
        <v>7</v>
      </c>
      <c r="C148" s="4" t="s">
        <v>209</v>
      </c>
      <c r="D148" s="4" t="s">
        <v>215</v>
      </c>
      <c r="E148" s="5"/>
      <c r="F148" s="5"/>
      <c r="G148" s="5"/>
      <c r="H148" s="5"/>
      <c r="I148" s="5">
        <v>1</v>
      </c>
      <c r="J148" s="5">
        <v>2</v>
      </c>
      <c r="K148" s="5">
        <v>1</v>
      </c>
      <c r="L148" s="5">
        <v>3</v>
      </c>
      <c r="M148" s="5">
        <v>3</v>
      </c>
      <c r="N148" s="5">
        <v>3</v>
      </c>
      <c r="O148" s="5">
        <v>2</v>
      </c>
      <c r="P148" s="5"/>
      <c r="Q148" s="5"/>
      <c r="R148" s="5">
        <v>1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>
        <v>1</v>
      </c>
      <c r="AD148" s="5">
        <v>3</v>
      </c>
      <c r="AE148" s="5">
        <v>8</v>
      </c>
      <c r="AF148" s="5">
        <v>9</v>
      </c>
      <c r="AG148" s="5">
        <v>8</v>
      </c>
      <c r="AH148" s="5">
        <v>8</v>
      </c>
      <c r="AI148" s="5">
        <v>6</v>
      </c>
      <c r="AJ148" s="5">
        <v>3</v>
      </c>
      <c r="AK148" s="5">
        <v>1</v>
      </c>
      <c r="AL148" s="5">
        <v>1</v>
      </c>
      <c r="AM148" s="5">
        <v>1</v>
      </c>
      <c r="AN148" s="5">
        <v>1</v>
      </c>
      <c r="AO148" s="5"/>
      <c r="AP148" s="5"/>
      <c r="AQ148" s="5"/>
      <c r="AR148" s="5"/>
      <c r="AS148" s="5"/>
      <c r="AT148" s="5"/>
      <c r="AU148" s="5">
        <f t="shared" si="15"/>
        <v>66</v>
      </c>
      <c r="AV148" s="14">
        <f t="shared" si="14"/>
        <v>0.0019371881420604637</v>
      </c>
    </row>
    <row r="149" spans="1:48" ht="12.75">
      <c r="A149" s="13">
        <v>7</v>
      </c>
      <c r="B149" s="4">
        <v>7</v>
      </c>
      <c r="C149" s="4" t="s">
        <v>209</v>
      </c>
      <c r="D149" s="4" t="s">
        <v>216</v>
      </c>
      <c r="E149" s="5"/>
      <c r="F149" s="5"/>
      <c r="G149" s="5"/>
      <c r="H149" s="5">
        <v>2</v>
      </c>
      <c r="I149" s="5"/>
      <c r="J149" s="5">
        <v>3</v>
      </c>
      <c r="K149" s="5">
        <v>3</v>
      </c>
      <c r="L149" s="5">
        <v>1</v>
      </c>
      <c r="M149" s="5">
        <v>4</v>
      </c>
      <c r="N149" s="5">
        <v>8</v>
      </c>
      <c r="O149" s="5">
        <v>5</v>
      </c>
      <c r="P149" s="5">
        <v>2</v>
      </c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>
        <v>4</v>
      </c>
      <c r="AE149" s="5">
        <v>9</v>
      </c>
      <c r="AF149" s="5">
        <v>10</v>
      </c>
      <c r="AG149" s="5">
        <v>10</v>
      </c>
      <c r="AH149" s="5">
        <v>5</v>
      </c>
      <c r="AI149" s="5">
        <v>5</v>
      </c>
      <c r="AJ149" s="5">
        <v>6</v>
      </c>
      <c r="AK149" s="5">
        <v>2</v>
      </c>
      <c r="AL149" s="5"/>
      <c r="AM149" s="5"/>
      <c r="AN149" s="5"/>
      <c r="AO149" s="5"/>
      <c r="AP149" s="5"/>
      <c r="AQ149" s="5"/>
      <c r="AR149" s="5"/>
      <c r="AS149" s="5"/>
      <c r="AT149" s="5"/>
      <c r="AU149" s="5">
        <f t="shared" si="15"/>
        <v>79</v>
      </c>
      <c r="AV149" s="14">
        <f t="shared" si="14"/>
        <v>0.0023187555033754035</v>
      </c>
    </row>
    <row r="150" spans="1:48" ht="12.75">
      <c r="A150" s="13">
        <v>7</v>
      </c>
      <c r="B150" s="4">
        <v>7</v>
      </c>
      <c r="C150" s="4" t="s">
        <v>209</v>
      </c>
      <c r="D150" s="4" t="s">
        <v>217</v>
      </c>
      <c r="E150" s="5"/>
      <c r="F150" s="5"/>
      <c r="G150" s="5"/>
      <c r="H150" s="5"/>
      <c r="I150" s="5">
        <v>3</v>
      </c>
      <c r="J150" s="5">
        <v>20</v>
      </c>
      <c r="K150" s="5">
        <v>15</v>
      </c>
      <c r="L150" s="5">
        <v>19</v>
      </c>
      <c r="M150" s="5">
        <v>13</v>
      </c>
      <c r="N150" s="5">
        <v>15</v>
      </c>
      <c r="O150" s="5">
        <v>9</v>
      </c>
      <c r="P150" s="5">
        <v>14</v>
      </c>
      <c r="Q150" s="5">
        <v>10</v>
      </c>
      <c r="R150" s="5">
        <v>2</v>
      </c>
      <c r="S150" s="5">
        <v>1</v>
      </c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>
        <v>14</v>
      </c>
      <c r="AE150" s="5">
        <v>41</v>
      </c>
      <c r="AF150" s="5">
        <v>46</v>
      </c>
      <c r="AG150" s="5">
        <v>51</v>
      </c>
      <c r="AH150" s="5">
        <v>28</v>
      </c>
      <c r="AI150" s="5">
        <v>25</v>
      </c>
      <c r="AJ150" s="5">
        <v>15</v>
      </c>
      <c r="AK150" s="5">
        <v>11</v>
      </c>
      <c r="AL150" s="5">
        <v>9</v>
      </c>
      <c r="AM150" s="5">
        <v>6</v>
      </c>
      <c r="AN150" s="5">
        <v>1</v>
      </c>
      <c r="AO150" s="5">
        <v>2</v>
      </c>
      <c r="AP150" s="5"/>
      <c r="AQ150" s="5"/>
      <c r="AR150" s="5"/>
      <c r="AS150" s="5"/>
      <c r="AT150" s="5"/>
      <c r="AU150" s="5">
        <f t="shared" si="15"/>
        <v>370</v>
      </c>
      <c r="AV150" s="14">
        <f t="shared" si="14"/>
        <v>0.010859994129732903</v>
      </c>
    </row>
    <row r="151" spans="1:48" ht="12.75">
      <c r="A151" s="13">
        <v>7</v>
      </c>
      <c r="B151" s="4">
        <v>7</v>
      </c>
      <c r="C151" s="4" t="s">
        <v>209</v>
      </c>
      <c r="D151" s="4" t="s">
        <v>218</v>
      </c>
      <c r="E151" s="5"/>
      <c r="F151" s="5"/>
      <c r="G151" s="5"/>
      <c r="H151" s="5"/>
      <c r="I151" s="5"/>
      <c r="J151" s="5">
        <v>3</v>
      </c>
      <c r="K151" s="5"/>
      <c r="L151" s="5"/>
      <c r="M151" s="5">
        <v>1</v>
      </c>
      <c r="N151" s="5">
        <v>1</v>
      </c>
      <c r="O151" s="5">
        <v>1</v>
      </c>
      <c r="P151" s="5">
        <v>1</v>
      </c>
      <c r="Q151" s="5">
        <v>1</v>
      </c>
      <c r="R151" s="5"/>
      <c r="S151" s="5">
        <v>1</v>
      </c>
      <c r="T151" s="5">
        <v>1</v>
      </c>
      <c r="U151" s="5"/>
      <c r="V151" s="5"/>
      <c r="W151" s="5"/>
      <c r="X151" s="5"/>
      <c r="Y151" s="5"/>
      <c r="Z151" s="5"/>
      <c r="AA151" s="5"/>
      <c r="AB151" s="5"/>
      <c r="AC151" s="5">
        <v>1</v>
      </c>
      <c r="AD151" s="5">
        <v>5</v>
      </c>
      <c r="AE151" s="5">
        <v>6</v>
      </c>
      <c r="AF151" s="5">
        <v>5</v>
      </c>
      <c r="AG151" s="5">
        <v>4</v>
      </c>
      <c r="AH151" s="5">
        <v>2</v>
      </c>
      <c r="AI151" s="5"/>
      <c r="AJ151" s="5">
        <v>1</v>
      </c>
      <c r="AK151" s="5">
        <v>3</v>
      </c>
      <c r="AL151" s="5"/>
      <c r="AM151" s="5"/>
      <c r="AN151" s="5"/>
      <c r="AO151" s="5"/>
      <c r="AP151" s="5"/>
      <c r="AQ151" s="5"/>
      <c r="AR151" s="5"/>
      <c r="AS151" s="5"/>
      <c r="AT151" s="5"/>
      <c r="AU151" s="5">
        <f t="shared" si="15"/>
        <v>37</v>
      </c>
      <c r="AV151" s="14">
        <f t="shared" si="14"/>
        <v>0.0010859994129732904</v>
      </c>
    </row>
    <row r="152" spans="1:48" ht="12.75">
      <c r="A152" s="13">
        <v>7</v>
      </c>
      <c r="B152" s="4">
        <v>7</v>
      </c>
      <c r="C152" s="4" t="s">
        <v>209</v>
      </c>
      <c r="D152" s="4" t="s">
        <v>219</v>
      </c>
      <c r="E152" s="5">
        <v>1</v>
      </c>
      <c r="F152" s="5">
        <v>0</v>
      </c>
      <c r="G152" s="5">
        <v>1</v>
      </c>
      <c r="H152" s="5">
        <v>8</v>
      </c>
      <c r="I152" s="5">
        <v>85</v>
      </c>
      <c r="J152" s="5">
        <v>530</v>
      </c>
      <c r="K152" s="5">
        <v>749</v>
      </c>
      <c r="L152" s="5">
        <v>676</v>
      </c>
      <c r="M152" s="5">
        <v>615</v>
      </c>
      <c r="N152" s="5">
        <v>604</v>
      </c>
      <c r="O152" s="5">
        <v>637</v>
      </c>
      <c r="P152" s="5">
        <v>523</v>
      </c>
      <c r="Q152" s="5">
        <v>273</v>
      </c>
      <c r="R152" s="5">
        <v>136</v>
      </c>
      <c r="S152" s="5">
        <v>68</v>
      </c>
      <c r="T152" s="5">
        <v>43</v>
      </c>
      <c r="U152" s="5">
        <v>22</v>
      </c>
      <c r="V152" s="5">
        <v>6</v>
      </c>
      <c r="W152" s="5">
        <v>4</v>
      </c>
      <c r="X152" s="5">
        <v>1</v>
      </c>
      <c r="Y152" s="5">
        <v>0</v>
      </c>
      <c r="Z152" s="5">
        <v>0</v>
      </c>
      <c r="AA152" s="5">
        <v>0</v>
      </c>
      <c r="AB152" s="5">
        <v>2</v>
      </c>
      <c r="AC152" s="5">
        <v>18</v>
      </c>
      <c r="AD152" s="5">
        <v>311</v>
      </c>
      <c r="AE152" s="5">
        <v>928</v>
      </c>
      <c r="AF152" s="5">
        <v>1510</v>
      </c>
      <c r="AG152" s="5">
        <v>1334</v>
      </c>
      <c r="AH152" s="5">
        <v>1186</v>
      </c>
      <c r="AI152" s="5">
        <v>991</v>
      </c>
      <c r="AJ152" s="5">
        <v>834</v>
      </c>
      <c r="AK152" s="5">
        <v>695</v>
      </c>
      <c r="AL152" s="5">
        <v>453</v>
      </c>
      <c r="AM152" s="5">
        <v>186</v>
      </c>
      <c r="AN152" s="5">
        <v>100</v>
      </c>
      <c r="AO152" s="5">
        <v>58</v>
      </c>
      <c r="AP152" s="5">
        <v>24</v>
      </c>
      <c r="AQ152" s="5">
        <v>5</v>
      </c>
      <c r="AR152" s="5">
        <v>5</v>
      </c>
      <c r="AS152" s="5">
        <v>0</v>
      </c>
      <c r="AT152" s="5">
        <v>0</v>
      </c>
      <c r="AU152" s="5">
        <v>13622</v>
      </c>
      <c r="AV152" s="14">
        <f t="shared" si="14"/>
        <v>0.3998238919870854</v>
      </c>
    </row>
    <row r="153" spans="1:48" ht="12.75">
      <c r="A153" s="15"/>
      <c r="B153" s="6"/>
      <c r="C153" s="6" t="s">
        <v>421</v>
      </c>
      <c r="D153" s="6"/>
      <c r="E153" s="7">
        <f aca="true" t="shared" si="16" ref="E153:AT153">SUM(E123:E152)</f>
        <v>1</v>
      </c>
      <c r="F153" s="7">
        <f t="shared" si="16"/>
        <v>0</v>
      </c>
      <c r="G153" s="7">
        <f t="shared" si="16"/>
        <v>1</v>
      </c>
      <c r="H153" s="7">
        <f t="shared" si="16"/>
        <v>17</v>
      </c>
      <c r="I153" s="7">
        <f t="shared" si="16"/>
        <v>226</v>
      </c>
      <c r="J153" s="7">
        <f t="shared" si="16"/>
        <v>1361</v>
      </c>
      <c r="K153" s="7">
        <f t="shared" si="16"/>
        <v>1763</v>
      </c>
      <c r="L153" s="7">
        <f t="shared" si="16"/>
        <v>1546</v>
      </c>
      <c r="M153" s="7">
        <f t="shared" si="16"/>
        <v>1561</v>
      </c>
      <c r="N153" s="7">
        <f t="shared" si="16"/>
        <v>1599</v>
      </c>
      <c r="O153" s="7">
        <f t="shared" si="16"/>
        <v>1558</v>
      </c>
      <c r="P153" s="7">
        <f t="shared" si="16"/>
        <v>1461</v>
      </c>
      <c r="Q153" s="7">
        <f t="shared" si="16"/>
        <v>783</v>
      </c>
      <c r="R153" s="7">
        <f t="shared" si="16"/>
        <v>368</v>
      </c>
      <c r="S153" s="7">
        <f t="shared" si="16"/>
        <v>198</v>
      </c>
      <c r="T153" s="7">
        <f t="shared" si="16"/>
        <v>108</v>
      </c>
      <c r="U153" s="7">
        <f t="shared" si="16"/>
        <v>53</v>
      </c>
      <c r="V153" s="7">
        <f t="shared" si="16"/>
        <v>15</v>
      </c>
      <c r="W153" s="7">
        <f t="shared" si="16"/>
        <v>5</v>
      </c>
      <c r="X153" s="7">
        <f t="shared" si="16"/>
        <v>3</v>
      </c>
      <c r="Y153" s="7">
        <f t="shared" si="16"/>
        <v>0</v>
      </c>
      <c r="Z153" s="7">
        <f t="shared" si="16"/>
        <v>0</v>
      </c>
      <c r="AA153" s="7">
        <f t="shared" si="16"/>
        <v>0</v>
      </c>
      <c r="AB153" s="7">
        <f t="shared" si="16"/>
        <v>5</v>
      </c>
      <c r="AC153" s="7">
        <f t="shared" si="16"/>
        <v>59</v>
      </c>
      <c r="AD153" s="7">
        <f t="shared" si="16"/>
        <v>879</v>
      </c>
      <c r="AE153" s="7">
        <f t="shared" si="16"/>
        <v>2429</v>
      </c>
      <c r="AF153" s="7">
        <f t="shared" si="16"/>
        <v>3592</v>
      </c>
      <c r="AG153" s="7">
        <f t="shared" si="16"/>
        <v>3144</v>
      </c>
      <c r="AH153" s="7">
        <f t="shared" si="16"/>
        <v>2927</v>
      </c>
      <c r="AI153" s="7">
        <f t="shared" si="16"/>
        <v>2539</v>
      </c>
      <c r="AJ153" s="7">
        <f t="shared" si="16"/>
        <v>2036</v>
      </c>
      <c r="AK153" s="7">
        <f t="shared" si="16"/>
        <v>1697</v>
      </c>
      <c r="AL153" s="7">
        <f t="shared" si="16"/>
        <v>1131</v>
      </c>
      <c r="AM153" s="7">
        <f t="shared" si="16"/>
        <v>495</v>
      </c>
      <c r="AN153" s="7">
        <f t="shared" si="16"/>
        <v>262</v>
      </c>
      <c r="AO153" s="7">
        <f t="shared" si="16"/>
        <v>153</v>
      </c>
      <c r="AP153" s="7">
        <f t="shared" si="16"/>
        <v>69</v>
      </c>
      <c r="AQ153" s="7">
        <f t="shared" si="16"/>
        <v>18</v>
      </c>
      <c r="AR153" s="7">
        <f t="shared" si="16"/>
        <v>7</v>
      </c>
      <c r="AS153" s="7">
        <f t="shared" si="16"/>
        <v>1</v>
      </c>
      <c r="AT153" s="7">
        <f t="shared" si="16"/>
        <v>0</v>
      </c>
      <c r="AU153" s="7">
        <f t="shared" si="15"/>
        <v>34070</v>
      </c>
      <c r="AV153" s="16">
        <f t="shared" si="14"/>
        <v>1</v>
      </c>
    </row>
    <row r="154" spans="1:48" ht="12.75">
      <c r="A154" s="13">
        <v>8</v>
      </c>
      <c r="B154" s="4">
        <v>8</v>
      </c>
      <c r="C154" s="4" t="s">
        <v>220</v>
      </c>
      <c r="D154" s="4" t="s">
        <v>221</v>
      </c>
      <c r="E154" s="5"/>
      <c r="F154" s="5"/>
      <c r="G154" s="5"/>
      <c r="H154" s="5"/>
      <c r="I154" s="5">
        <v>4</v>
      </c>
      <c r="J154" s="5">
        <v>35</v>
      </c>
      <c r="K154" s="5">
        <v>58</v>
      </c>
      <c r="L154" s="5">
        <v>42</v>
      </c>
      <c r="M154" s="5">
        <v>42</v>
      </c>
      <c r="N154" s="5">
        <v>50</v>
      </c>
      <c r="O154" s="5">
        <v>33</v>
      </c>
      <c r="P154" s="5">
        <v>39</v>
      </c>
      <c r="Q154" s="5">
        <v>16</v>
      </c>
      <c r="R154" s="5">
        <v>8</v>
      </c>
      <c r="S154" s="5">
        <v>6</v>
      </c>
      <c r="T154" s="5">
        <v>1</v>
      </c>
      <c r="U154" s="5">
        <v>1</v>
      </c>
      <c r="V154" s="5">
        <v>1</v>
      </c>
      <c r="W154" s="5"/>
      <c r="X154" s="5"/>
      <c r="Y154" s="5"/>
      <c r="Z154" s="5"/>
      <c r="AA154" s="5"/>
      <c r="AB154" s="5"/>
      <c r="AC154" s="5"/>
      <c r="AD154" s="5">
        <v>35</v>
      </c>
      <c r="AE154" s="5">
        <v>87</v>
      </c>
      <c r="AF154" s="5">
        <v>181</v>
      </c>
      <c r="AG154" s="5">
        <v>164</v>
      </c>
      <c r="AH154" s="5">
        <v>135</v>
      </c>
      <c r="AI154" s="5">
        <v>104</v>
      </c>
      <c r="AJ154" s="5">
        <v>87</v>
      </c>
      <c r="AK154" s="5">
        <v>68</v>
      </c>
      <c r="AL154" s="5">
        <v>45</v>
      </c>
      <c r="AM154" s="5">
        <v>14</v>
      </c>
      <c r="AN154" s="5">
        <v>4</v>
      </c>
      <c r="AO154" s="5">
        <v>1</v>
      </c>
      <c r="AP154" s="5">
        <v>1</v>
      </c>
      <c r="AQ154" s="5"/>
      <c r="AR154" s="5"/>
      <c r="AS154" s="5"/>
      <c r="AT154" s="5"/>
      <c r="AU154" s="5">
        <f t="shared" si="15"/>
        <v>1262</v>
      </c>
      <c r="AV154" s="14">
        <f aca="true" t="shared" si="17" ref="AV154:AV185">+AU154/$AU$207</f>
        <v>0.013614248573308736</v>
      </c>
    </row>
    <row r="155" spans="1:48" ht="12.75">
      <c r="A155" s="13">
        <v>8</v>
      </c>
      <c r="B155" s="4">
        <v>8</v>
      </c>
      <c r="C155" s="4" t="s">
        <v>220</v>
      </c>
      <c r="D155" s="4" t="s">
        <v>222</v>
      </c>
      <c r="E155" s="5"/>
      <c r="F155" s="5"/>
      <c r="G155" s="5"/>
      <c r="H155" s="5"/>
      <c r="I155" s="5"/>
      <c r="J155" s="5">
        <v>8</v>
      </c>
      <c r="K155" s="5">
        <v>21</v>
      </c>
      <c r="L155" s="5">
        <v>10</v>
      </c>
      <c r="M155" s="5">
        <v>15</v>
      </c>
      <c r="N155" s="5">
        <v>30</v>
      </c>
      <c r="O155" s="5">
        <v>26</v>
      </c>
      <c r="P155" s="5">
        <v>26</v>
      </c>
      <c r="Q155" s="5">
        <v>15</v>
      </c>
      <c r="R155" s="5">
        <v>4</v>
      </c>
      <c r="S155" s="5">
        <v>5</v>
      </c>
      <c r="T155" s="5">
        <v>3</v>
      </c>
      <c r="U155" s="5">
        <v>3</v>
      </c>
      <c r="V155" s="5"/>
      <c r="W155" s="5"/>
      <c r="X155" s="5"/>
      <c r="Y155" s="5"/>
      <c r="Z155" s="5"/>
      <c r="AA155" s="5"/>
      <c r="AB155" s="5"/>
      <c r="AC155" s="5"/>
      <c r="AD155" s="5">
        <v>11</v>
      </c>
      <c r="AE155" s="5">
        <v>21</v>
      </c>
      <c r="AF155" s="5">
        <v>29</v>
      </c>
      <c r="AG155" s="5">
        <v>30</v>
      </c>
      <c r="AH155" s="5">
        <v>18</v>
      </c>
      <c r="AI155" s="5">
        <v>33</v>
      </c>
      <c r="AJ155" s="5">
        <v>34</v>
      </c>
      <c r="AK155" s="5">
        <v>42</v>
      </c>
      <c r="AL155" s="5">
        <v>18</v>
      </c>
      <c r="AM155" s="5">
        <v>4</v>
      </c>
      <c r="AN155" s="5">
        <v>3</v>
      </c>
      <c r="AO155" s="5">
        <v>2</v>
      </c>
      <c r="AP155" s="5"/>
      <c r="AQ155" s="5">
        <v>1</v>
      </c>
      <c r="AR155" s="5"/>
      <c r="AS155" s="5"/>
      <c r="AT155" s="5"/>
      <c r="AU155" s="5">
        <f t="shared" si="15"/>
        <v>412</v>
      </c>
      <c r="AV155" s="14">
        <f t="shared" si="17"/>
        <v>0.004444588282252931</v>
      </c>
    </row>
    <row r="156" spans="1:48" ht="12.75">
      <c r="A156" s="13">
        <v>8</v>
      </c>
      <c r="B156" s="4">
        <v>8</v>
      </c>
      <c r="C156" s="4" t="s">
        <v>220</v>
      </c>
      <c r="D156" s="4" t="s">
        <v>223</v>
      </c>
      <c r="E156" s="5"/>
      <c r="F156" s="5"/>
      <c r="G156" s="5"/>
      <c r="H156" s="5"/>
      <c r="I156" s="5"/>
      <c r="J156" s="5">
        <v>1</v>
      </c>
      <c r="K156" s="5"/>
      <c r="L156" s="5">
        <v>1</v>
      </c>
      <c r="M156" s="5">
        <v>2</v>
      </c>
      <c r="N156" s="5">
        <v>5</v>
      </c>
      <c r="O156" s="5">
        <v>5</v>
      </c>
      <c r="P156" s="5">
        <v>1</v>
      </c>
      <c r="Q156" s="5">
        <v>1</v>
      </c>
      <c r="R156" s="5"/>
      <c r="S156" s="5">
        <v>2</v>
      </c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>
        <v>3</v>
      </c>
      <c r="AE156" s="5">
        <v>3</v>
      </c>
      <c r="AF156" s="5">
        <v>2</v>
      </c>
      <c r="AG156" s="5">
        <v>2</v>
      </c>
      <c r="AH156" s="5">
        <v>1</v>
      </c>
      <c r="AI156" s="5">
        <v>1</v>
      </c>
      <c r="AJ156" s="5">
        <v>3</v>
      </c>
      <c r="AK156" s="5">
        <v>3</v>
      </c>
      <c r="AL156" s="5">
        <v>3</v>
      </c>
      <c r="AM156" s="5">
        <v>2</v>
      </c>
      <c r="AN156" s="5"/>
      <c r="AO156" s="5"/>
      <c r="AP156" s="5"/>
      <c r="AQ156" s="5"/>
      <c r="AR156" s="5"/>
      <c r="AS156" s="5"/>
      <c r="AT156" s="5"/>
      <c r="AU156" s="5">
        <f t="shared" si="15"/>
        <v>41</v>
      </c>
      <c r="AV156" s="14">
        <f t="shared" si="17"/>
        <v>0.00044230126109798593</v>
      </c>
    </row>
    <row r="157" spans="1:48" ht="12.75">
      <c r="A157" s="13">
        <v>8</v>
      </c>
      <c r="B157" s="4">
        <v>8</v>
      </c>
      <c r="C157" s="4" t="s">
        <v>220</v>
      </c>
      <c r="D157" s="4" t="s">
        <v>224</v>
      </c>
      <c r="E157" s="5"/>
      <c r="F157" s="5"/>
      <c r="G157" s="5"/>
      <c r="H157" s="5"/>
      <c r="I157" s="5">
        <v>4</v>
      </c>
      <c r="J157" s="5">
        <v>14</v>
      </c>
      <c r="K157" s="5">
        <v>10</v>
      </c>
      <c r="L157" s="5">
        <v>6</v>
      </c>
      <c r="M157" s="5">
        <v>14</v>
      </c>
      <c r="N157" s="5">
        <v>19</v>
      </c>
      <c r="O157" s="5">
        <v>19</v>
      </c>
      <c r="P157" s="5">
        <v>16</v>
      </c>
      <c r="Q157" s="5">
        <v>4</v>
      </c>
      <c r="R157" s="5">
        <v>1</v>
      </c>
      <c r="S157" s="5">
        <v>1</v>
      </c>
      <c r="T157" s="5">
        <v>1</v>
      </c>
      <c r="U157" s="5"/>
      <c r="V157" s="5"/>
      <c r="W157" s="5"/>
      <c r="X157" s="5"/>
      <c r="Y157" s="5"/>
      <c r="Z157" s="5"/>
      <c r="AA157" s="5"/>
      <c r="AB157" s="5"/>
      <c r="AC157" s="5"/>
      <c r="AD157" s="5">
        <v>10</v>
      </c>
      <c r="AE157" s="5">
        <v>24</v>
      </c>
      <c r="AF157" s="5">
        <v>29</v>
      </c>
      <c r="AG157" s="5">
        <v>26</v>
      </c>
      <c r="AH157" s="5">
        <v>33</v>
      </c>
      <c r="AI157" s="5">
        <v>32</v>
      </c>
      <c r="AJ157" s="5">
        <v>29</v>
      </c>
      <c r="AK157" s="5">
        <v>14</v>
      </c>
      <c r="AL157" s="5">
        <v>7</v>
      </c>
      <c r="AM157" s="5"/>
      <c r="AN157" s="5"/>
      <c r="AO157" s="5">
        <v>1</v>
      </c>
      <c r="AP157" s="5"/>
      <c r="AQ157" s="5"/>
      <c r="AR157" s="5"/>
      <c r="AS157" s="5"/>
      <c r="AT157" s="5"/>
      <c r="AU157" s="5">
        <f t="shared" si="15"/>
        <v>314</v>
      </c>
      <c r="AV157" s="14">
        <f t="shared" si="17"/>
        <v>0.0033873803898723798</v>
      </c>
    </row>
    <row r="158" spans="1:48" ht="12.75">
      <c r="A158" s="13">
        <v>8</v>
      </c>
      <c r="B158" s="4">
        <v>8</v>
      </c>
      <c r="C158" s="4" t="s">
        <v>220</v>
      </c>
      <c r="D158" s="4" t="s">
        <v>225</v>
      </c>
      <c r="E158" s="5"/>
      <c r="F158" s="5"/>
      <c r="G158" s="5"/>
      <c r="H158" s="5">
        <v>2</v>
      </c>
      <c r="I158" s="5"/>
      <c r="J158" s="5">
        <v>6</v>
      </c>
      <c r="K158" s="5">
        <v>12</v>
      </c>
      <c r="L158" s="5">
        <v>7</v>
      </c>
      <c r="M158" s="5">
        <v>8</v>
      </c>
      <c r="N158" s="5">
        <v>16</v>
      </c>
      <c r="O158" s="5">
        <v>15</v>
      </c>
      <c r="P158" s="5">
        <v>23</v>
      </c>
      <c r="Q158" s="5">
        <v>12</v>
      </c>
      <c r="R158" s="5">
        <v>1</v>
      </c>
      <c r="S158" s="5">
        <v>1</v>
      </c>
      <c r="T158" s="5">
        <v>1</v>
      </c>
      <c r="U158" s="5"/>
      <c r="V158" s="5"/>
      <c r="W158" s="5"/>
      <c r="X158" s="5"/>
      <c r="Y158" s="5"/>
      <c r="Z158" s="5"/>
      <c r="AA158" s="5">
        <v>1</v>
      </c>
      <c r="AB158" s="5"/>
      <c r="AC158" s="5">
        <v>1</v>
      </c>
      <c r="AD158" s="5">
        <v>8</v>
      </c>
      <c r="AE158" s="5">
        <v>16</v>
      </c>
      <c r="AF158" s="5">
        <v>15</v>
      </c>
      <c r="AG158" s="5">
        <v>22</v>
      </c>
      <c r="AH158" s="5">
        <v>11</v>
      </c>
      <c r="AI158" s="5">
        <v>14</v>
      </c>
      <c r="AJ158" s="5">
        <v>20</v>
      </c>
      <c r="AK158" s="5">
        <v>22</v>
      </c>
      <c r="AL158" s="5">
        <v>16</v>
      </c>
      <c r="AM158" s="5">
        <v>6</v>
      </c>
      <c r="AN158" s="5">
        <v>2</v>
      </c>
      <c r="AO158" s="5"/>
      <c r="AP158" s="5"/>
      <c r="AQ158" s="5"/>
      <c r="AR158" s="5"/>
      <c r="AS158" s="5"/>
      <c r="AT158" s="5"/>
      <c r="AU158" s="5">
        <f t="shared" si="15"/>
        <v>258</v>
      </c>
      <c r="AV158" s="14">
        <f t="shared" si="17"/>
        <v>0.0027832615942263504</v>
      </c>
    </row>
    <row r="159" spans="1:48" ht="12.75">
      <c r="A159" s="13">
        <v>8</v>
      </c>
      <c r="B159" s="4">
        <v>8</v>
      </c>
      <c r="C159" s="4" t="s">
        <v>220</v>
      </c>
      <c r="D159" s="4" t="s">
        <v>226</v>
      </c>
      <c r="E159" s="5"/>
      <c r="F159" s="5"/>
      <c r="G159" s="5"/>
      <c r="H159" s="5"/>
      <c r="I159" s="5">
        <v>1</v>
      </c>
      <c r="J159" s="5">
        <v>3</v>
      </c>
      <c r="K159" s="5">
        <v>4</v>
      </c>
      <c r="L159" s="5">
        <v>4</v>
      </c>
      <c r="M159" s="5">
        <v>9</v>
      </c>
      <c r="N159" s="5">
        <v>6</v>
      </c>
      <c r="O159" s="5">
        <v>9</v>
      </c>
      <c r="P159" s="5">
        <v>8</v>
      </c>
      <c r="Q159" s="5">
        <v>3</v>
      </c>
      <c r="R159" s="5">
        <v>1</v>
      </c>
      <c r="S159" s="5"/>
      <c r="T159" s="5">
        <v>1</v>
      </c>
      <c r="U159" s="5"/>
      <c r="V159" s="5"/>
      <c r="W159" s="5"/>
      <c r="X159" s="5"/>
      <c r="Y159" s="5"/>
      <c r="Z159" s="5"/>
      <c r="AA159" s="5"/>
      <c r="AB159" s="5"/>
      <c r="AC159" s="5"/>
      <c r="AD159" s="5">
        <v>7</v>
      </c>
      <c r="AE159" s="5">
        <v>11</v>
      </c>
      <c r="AF159" s="5">
        <v>15</v>
      </c>
      <c r="AG159" s="5">
        <v>3</v>
      </c>
      <c r="AH159" s="5">
        <v>11</v>
      </c>
      <c r="AI159" s="5">
        <v>8</v>
      </c>
      <c r="AJ159" s="5">
        <v>8</v>
      </c>
      <c r="AK159" s="5">
        <v>4</v>
      </c>
      <c r="AL159" s="5">
        <v>3</v>
      </c>
      <c r="AM159" s="5">
        <v>2</v>
      </c>
      <c r="AN159" s="5">
        <v>1</v>
      </c>
      <c r="AO159" s="5"/>
      <c r="AP159" s="5"/>
      <c r="AQ159" s="5"/>
      <c r="AR159" s="5"/>
      <c r="AS159" s="5"/>
      <c r="AT159" s="5"/>
      <c r="AU159" s="5">
        <f t="shared" si="15"/>
        <v>122</v>
      </c>
      <c r="AV159" s="14">
        <f t="shared" si="17"/>
        <v>0.0013161159476574216</v>
      </c>
    </row>
    <row r="160" spans="1:48" ht="12.75">
      <c r="A160" s="13">
        <v>8</v>
      </c>
      <c r="B160" s="4">
        <v>8</v>
      </c>
      <c r="C160" s="4" t="s">
        <v>220</v>
      </c>
      <c r="D160" s="4" t="s">
        <v>227</v>
      </c>
      <c r="E160" s="5"/>
      <c r="F160" s="5"/>
      <c r="G160" s="5"/>
      <c r="H160" s="5"/>
      <c r="I160" s="5"/>
      <c r="J160" s="5">
        <v>1</v>
      </c>
      <c r="K160" s="5"/>
      <c r="L160" s="5">
        <v>1</v>
      </c>
      <c r="M160" s="5">
        <v>1</v>
      </c>
      <c r="N160" s="5">
        <v>2</v>
      </c>
      <c r="O160" s="5"/>
      <c r="P160" s="5">
        <v>2</v>
      </c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>
        <v>4</v>
      </c>
      <c r="AF160" s="5">
        <v>3</v>
      </c>
      <c r="AG160" s="5">
        <v>1</v>
      </c>
      <c r="AH160" s="5">
        <v>3</v>
      </c>
      <c r="AI160" s="5">
        <v>8</v>
      </c>
      <c r="AJ160" s="5">
        <v>4</v>
      </c>
      <c r="AK160" s="5">
        <v>2</v>
      </c>
      <c r="AL160" s="5"/>
      <c r="AM160" s="5"/>
      <c r="AN160" s="5"/>
      <c r="AO160" s="5"/>
      <c r="AP160" s="5"/>
      <c r="AQ160" s="5"/>
      <c r="AR160" s="5"/>
      <c r="AS160" s="5"/>
      <c r="AT160" s="5"/>
      <c r="AU160" s="5">
        <f t="shared" si="15"/>
        <v>32</v>
      </c>
      <c r="AV160" s="14">
        <f t="shared" si="17"/>
        <v>0.00034521074036915973</v>
      </c>
    </row>
    <row r="161" spans="1:48" ht="12.75">
      <c r="A161" s="13">
        <v>8</v>
      </c>
      <c r="B161" s="4">
        <v>8</v>
      </c>
      <c r="C161" s="4" t="s">
        <v>228</v>
      </c>
      <c r="D161" s="4" t="s">
        <v>229</v>
      </c>
      <c r="E161" s="5"/>
      <c r="F161" s="5"/>
      <c r="G161" s="5"/>
      <c r="H161" s="5"/>
      <c r="I161" s="5">
        <v>1</v>
      </c>
      <c r="J161" s="5">
        <v>3</v>
      </c>
      <c r="K161" s="5">
        <v>2</v>
      </c>
      <c r="L161" s="5">
        <v>2</v>
      </c>
      <c r="M161" s="5">
        <v>1</v>
      </c>
      <c r="N161" s="5">
        <v>1</v>
      </c>
      <c r="O161" s="5">
        <v>5</v>
      </c>
      <c r="P161" s="5">
        <v>1</v>
      </c>
      <c r="Q161" s="5"/>
      <c r="R161" s="5">
        <v>1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>
        <v>2</v>
      </c>
      <c r="AF161" s="5">
        <v>5</v>
      </c>
      <c r="AG161" s="5">
        <v>7</v>
      </c>
      <c r="AH161" s="5">
        <v>3</v>
      </c>
      <c r="AI161" s="5">
        <v>3</v>
      </c>
      <c r="AJ161" s="5">
        <v>9</v>
      </c>
      <c r="AK161" s="5">
        <v>3</v>
      </c>
      <c r="AL161" s="5"/>
      <c r="AM161" s="5">
        <v>2</v>
      </c>
      <c r="AN161" s="5"/>
      <c r="AO161" s="5"/>
      <c r="AP161" s="5"/>
      <c r="AQ161" s="5"/>
      <c r="AR161" s="5"/>
      <c r="AS161" s="5"/>
      <c r="AT161" s="5"/>
      <c r="AU161" s="5">
        <f t="shared" si="15"/>
        <v>51</v>
      </c>
      <c r="AV161" s="14">
        <f t="shared" si="17"/>
        <v>0.0005501796174633483</v>
      </c>
    </row>
    <row r="162" spans="1:48" ht="12.75">
      <c r="A162" s="13">
        <v>8</v>
      </c>
      <c r="B162" s="4">
        <v>8</v>
      </c>
      <c r="C162" s="4" t="s">
        <v>228</v>
      </c>
      <c r="D162" s="4" t="s">
        <v>230</v>
      </c>
      <c r="E162" s="5"/>
      <c r="F162" s="5"/>
      <c r="G162" s="5"/>
      <c r="H162" s="5"/>
      <c r="I162" s="5">
        <v>2</v>
      </c>
      <c r="J162" s="5">
        <v>22</v>
      </c>
      <c r="K162" s="5">
        <v>16</v>
      </c>
      <c r="L162" s="5">
        <v>23</v>
      </c>
      <c r="M162" s="5">
        <v>19</v>
      </c>
      <c r="N162" s="5">
        <v>21</v>
      </c>
      <c r="O162" s="5">
        <v>11</v>
      </c>
      <c r="P162" s="5">
        <v>14</v>
      </c>
      <c r="Q162" s="5">
        <v>9</v>
      </c>
      <c r="R162" s="5">
        <v>2</v>
      </c>
      <c r="S162" s="5">
        <v>4</v>
      </c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>
        <v>38</v>
      </c>
      <c r="AE162" s="5">
        <v>77</v>
      </c>
      <c r="AF162" s="5">
        <v>76</v>
      </c>
      <c r="AG162" s="5">
        <v>75</v>
      </c>
      <c r="AH162" s="5">
        <v>67</v>
      </c>
      <c r="AI162" s="5">
        <v>43</v>
      </c>
      <c r="AJ162" s="5">
        <v>37</v>
      </c>
      <c r="AK162" s="5">
        <v>28</v>
      </c>
      <c r="AL162" s="5">
        <v>10</v>
      </c>
      <c r="AM162" s="5">
        <v>6</v>
      </c>
      <c r="AN162" s="5">
        <v>1</v>
      </c>
      <c r="AO162" s="5">
        <v>1</v>
      </c>
      <c r="AP162" s="5"/>
      <c r="AQ162" s="5"/>
      <c r="AR162" s="5"/>
      <c r="AS162" s="5"/>
      <c r="AT162" s="5"/>
      <c r="AU162" s="5">
        <f t="shared" si="15"/>
        <v>602</v>
      </c>
      <c r="AV162" s="14">
        <f t="shared" si="17"/>
        <v>0.006494277053194817</v>
      </c>
    </row>
    <row r="163" spans="1:48" ht="12.75">
      <c r="A163" s="13">
        <v>8</v>
      </c>
      <c r="B163" s="4">
        <v>8</v>
      </c>
      <c r="C163" s="4" t="s">
        <v>228</v>
      </c>
      <c r="D163" s="4" t="s">
        <v>231</v>
      </c>
      <c r="E163" s="5"/>
      <c r="F163" s="5"/>
      <c r="G163" s="5"/>
      <c r="H163" s="5"/>
      <c r="I163" s="5">
        <v>6</v>
      </c>
      <c r="J163" s="5">
        <v>34</v>
      </c>
      <c r="K163" s="5">
        <v>28</v>
      </c>
      <c r="L163" s="5">
        <v>41</v>
      </c>
      <c r="M163" s="5">
        <v>37</v>
      </c>
      <c r="N163" s="5">
        <v>43</v>
      </c>
      <c r="O163" s="5">
        <v>38</v>
      </c>
      <c r="P163" s="5">
        <v>29</v>
      </c>
      <c r="Q163" s="5">
        <v>15</v>
      </c>
      <c r="R163" s="5">
        <v>5</v>
      </c>
      <c r="S163" s="5">
        <v>2</v>
      </c>
      <c r="T163" s="5"/>
      <c r="U163" s="5"/>
      <c r="V163" s="5"/>
      <c r="W163" s="5"/>
      <c r="X163" s="5"/>
      <c r="Y163" s="5"/>
      <c r="Z163" s="5"/>
      <c r="AA163" s="5"/>
      <c r="AB163" s="5"/>
      <c r="AC163" s="5">
        <v>2</v>
      </c>
      <c r="AD163" s="5">
        <v>25</v>
      </c>
      <c r="AE163" s="5">
        <v>101</v>
      </c>
      <c r="AF163" s="5">
        <v>102</v>
      </c>
      <c r="AG163" s="5">
        <v>125</v>
      </c>
      <c r="AH163" s="5">
        <v>120</v>
      </c>
      <c r="AI163" s="5">
        <v>113</v>
      </c>
      <c r="AJ163" s="5">
        <v>105</v>
      </c>
      <c r="AK163" s="5">
        <v>125</v>
      </c>
      <c r="AL163" s="5">
        <v>93</v>
      </c>
      <c r="AM163" s="5">
        <v>38</v>
      </c>
      <c r="AN163" s="5">
        <v>4</v>
      </c>
      <c r="AO163" s="5">
        <v>1</v>
      </c>
      <c r="AP163" s="5">
        <v>2</v>
      </c>
      <c r="AQ163" s="5"/>
      <c r="AR163" s="5"/>
      <c r="AS163" s="5"/>
      <c r="AT163" s="5"/>
      <c r="AU163" s="5">
        <f t="shared" si="15"/>
        <v>1234</v>
      </c>
      <c r="AV163" s="14">
        <f t="shared" si="17"/>
        <v>0.013312189175485722</v>
      </c>
    </row>
    <row r="164" spans="1:48" ht="12.75">
      <c r="A164" s="13">
        <v>8</v>
      </c>
      <c r="B164" s="4">
        <v>8</v>
      </c>
      <c r="C164" s="4" t="s">
        <v>228</v>
      </c>
      <c r="D164" s="4" t="s">
        <v>232</v>
      </c>
      <c r="E164" s="5"/>
      <c r="F164" s="5"/>
      <c r="G164" s="5">
        <v>1</v>
      </c>
      <c r="H164" s="5">
        <v>8</v>
      </c>
      <c r="I164" s="5">
        <v>73</v>
      </c>
      <c r="J164" s="5">
        <v>474</v>
      </c>
      <c r="K164" s="5">
        <v>551</v>
      </c>
      <c r="L164" s="5">
        <v>526</v>
      </c>
      <c r="M164" s="5">
        <v>505</v>
      </c>
      <c r="N164" s="5">
        <v>447</v>
      </c>
      <c r="O164" s="5">
        <v>399</v>
      </c>
      <c r="P164" s="5">
        <v>278</v>
      </c>
      <c r="Q164" s="5">
        <v>174</v>
      </c>
      <c r="R164" s="5">
        <v>78</v>
      </c>
      <c r="S164" s="5">
        <v>57</v>
      </c>
      <c r="T164" s="5">
        <v>32</v>
      </c>
      <c r="U164" s="5">
        <v>7</v>
      </c>
      <c r="V164" s="5">
        <v>7</v>
      </c>
      <c r="W164" s="5">
        <v>3</v>
      </c>
      <c r="X164" s="5"/>
      <c r="Y164" s="5"/>
      <c r="Z164" s="5">
        <v>2</v>
      </c>
      <c r="AA164" s="5">
        <v>1</v>
      </c>
      <c r="AB164" s="5">
        <v>3</v>
      </c>
      <c r="AC164" s="5">
        <v>15</v>
      </c>
      <c r="AD164" s="5">
        <v>271</v>
      </c>
      <c r="AE164" s="5">
        <v>756</v>
      </c>
      <c r="AF164" s="5">
        <v>1123</v>
      </c>
      <c r="AG164" s="5">
        <v>1170</v>
      </c>
      <c r="AH164" s="5">
        <v>1001</v>
      </c>
      <c r="AI164" s="5">
        <v>780</v>
      </c>
      <c r="AJ164" s="5">
        <v>593</v>
      </c>
      <c r="AK164" s="5">
        <v>439</v>
      </c>
      <c r="AL164" s="5">
        <v>265</v>
      </c>
      <c r="AM164" s="5">
        <v>119</v>
      </c>
      <c r="AN164" s="5">
        <v>58</v>
      </c>
      <c r="AO164" s="5">
        <v>41</v>
      </c>
      <c r="AP164" s="5">
        <v>11</v>
      </c>
      <c r="AQ164" s="5">
        <v>3</v>
      </c>
      <c r="AR164" s="5"/>
      <c r="AS164" s="5"/>
      <c r="AT164" s="5"/>
      <c r="AU164" s="5">
        <f t="shared" si="15"/>
        <v>10271</v>
      </c>
      <c r="AV164" s="14">
        <f t="shared" si="17"/>
        <v>0.11080185982286374</v>
      </c>
    </row>
    <row r="165" spans="1:48" ht="12.75">
      <c r="A165" s="13">
        <v>8</v>
      </c>
      <c r="B165" s="4">
        <v>8</v>
      </c>
      <c r="C165" s="4" t="s">
        <v>228</v>
      </c>
      <c r="D165" s="4" t="s">
        <v>233</v>
      </c>
      <c r="E165" s="5"/>
      <c r="F165" s="5"/>
      <c r="G165" s="5"/>
      <c r="H165" s="5"/>
      <c r="I165" s="5">
        <v>2</v>
      </c>
      <c r="J165" s="5">
        <v>23</v>
      </c>
      <c r="K165" s="5">
        <v>21</v>
      </c>
      <c r="L165" s="5">
        <v>15</v>
      </c>
      <c r="M165" s="5">
        <v>14</v>
      </c>
      <c r="N165" s="5">
        <v>21</v>
      </c>
      <c r="O165" s="5">
        <v>33</v>
      </c>
      <c r="P165" s="5">
        <v>28</v>
      </c>
      <c r="Q165" s="5">
        <v>12</v>
      </c>
      <c r="R165" s="5">
        <v>11</v>
      </c>
      <c r="S165" s="5"/>
      <c r="T165" s="5">
        <v>2</v>
      </c>
      <c r="U165" s="5"/>
      <c r="V165" s="5"/>
      <c r="W165" s="5"/>
      <c r="X165" s="5"/>
      <c r="Y165" s="5"/>
      <c r="Z165" s="5"/>
      <c r="AA165" s="5">
        <v>1</v>
      </c>
      <c r="AB165" s="5"/>
      <c r="AC165" s="5"/>
      <c r="AD165" s="5">
        <v>16</v>
      </c>
      <c r="AE165" s="5">
        <v>49</v>
      </c>
      <c r="AF165" s="5">
        <v>38</v>
      </c>
      <c r="AG165" s="5">
        <v>42</v>
      </c>
      <c r="AH165" s="5">
        <v>50</v>
      </c>
      <c r="AI165" s="5">
        <v>47</v>
      </c>
      <c r="AJ165" s="5">
        <v>31</v>
      </c>
      <c r="AK165" s="5">
        <v>32</v>
      </c>
      <c r="AL165" s="5">
        <v>29</v>
      </c>
      <c r="AM165" s="5">
        <v>10</v>
      </c>
      <c r="AN165" s="5">
        <v>5</v>
      </c>
      <c r="AO165" s="5">
        <v>2</v>
      </c>
      <c r="AP165" s="5">
        <v>1</v>
      </c>
      <c r="AQ165" s="5">
        <v>1</v>
      </c>
      <c r="AR165" s="5"/>
      <c r="AS165" s="5"/>
      <c r="AT165" s="5"/>
      <c r="AU165" s="5">
        <f t="shared" si="15"/>
        <v>536</v>
      </c>
      <c r="AV165" s="14">
        <f t="shared" si="17"/>
        <v>0.005782279901183425</v>
      </c>
    </row>
    <row r="166" spans="1:48" ht="12.75">
      <c r="A166" s="13">
        <v>8</v>
      </c>
      <c r="B166" s="4">
        <v>8</v>
      </c>
      <c r="C166" s="4" t="s">
        <v>228</v>
      </c>
      <c r="D166" s="4" t="s">
        <v>234</v>
      </c>
      <c r="E166" s="5"/>
      <c r="F166" s="5"/>
      <c r="G166" s="5"/>
      <c r="H166" s="5"/>
      <c r="I166" s="5">
        <v>8</v>
      </c>
      <c r="J166" s="5">
        <v>27</v>
      </c>
      <c r="K166" s="5">
        <v>17</v>
      </c>
      <c r="L166" s="5">
        <v>15</v>
      </c>
      <c r="M166" s="5">
        <v>24</v>
      </c>
      <c r="N166" s="5">
        <v>28</v>
      </c>
      <c r="O166" s="5">
        <v>34</v>
      </c>
      <c r="P166" s="5">
        <v>22</v>
      </c>
      <c r="Q166" s="5">
        <v>9</v>
      </c>
      <c r="R166" s="5">
        <v>3</v>
      </c>
      <c r="S166" s="5">
        <v>4</v>
      </c>
      <c r="T166" s="5">
        <v>1</v>
      </c>
      <c r="U166" s="5">
        <v>1</v>
      </c>
      <c r="V166" s="5"/>
      <c r="W166" s="5">
        <v>1</v>
      </c>
      <c r="X166" s="5"/>
      <c r="Y166" s="5"/>
      <c r="Z166" s="5"/>
      <c r="AA166" s="5"/>
      <c r="AB166" s="5"/>
      <c r="AC166" s="5">
        <v>1</v>
      </c>
      <c r="AD166" s="5">
        <v>47</v>
      </c>
      <c r="AE166" s="5">
        <v>100</v>
      </c>
      <c r="AF166" s="5">
        <v>110</v>
      </c>
      <c r="AG166" s="5">
        <v>102</v>
      </c>
      <c r="AH166" s="5">
        <v>112</v>
      </c>
      <c r="AI166" s="5">
        <v>84</v>
      </c>
      <c r="AJ166" s="5">
        <v>65</v>
      </c>
      <c r="AK166" s="5">
        <v>32</v>
      </c>
      <c r="AL166" s="5">
        <v>22</v>
      </c>
      <c r="AM166" s="5">
        <v>10</v>
      </c>
      <c r="AN166" s="5">
        <v>1</v>
      </c>
      <c r="AO166" s="5"/>
      <c r="AP166" s="5"/>
      <c r="AQ166" s="5"/>
      <c r="AR166" s="5"/>
      <c r="AS166" s="5"/>
      <c r="AT166" s="5"/>
      <c r="AU166" s="5">
        <f t="shared" si="15"/>
        <v>880</v>
      </c>
      <c r="AV166" s="14">
        <f t="shared" si="17"/>
        <v>0.009493295360151893</v>
      </c>
    </row>
    <row r="167" spans="1:48" ht="12.75">
      <c r="A167" s="13">
        <v>8</v>
      </c>
      <c r="B167" s="4">
        <v>8</v>
      </c>
      <c r="C167" s="4" t="s">
        <v>228</v>
      </c>
      <c r="D167" s="4" t="s">
        <v>235</v>
      </c>
      <c r="E167" s="5"/>
      <c r="F167" s="5"/>
      <c r="G167" s="5"/>
      <c r="H167" s="5"/>
      <c r="I167" s="5">
        <v>4</v>
      </c>
      <c r="J167" s="5">
        <v>4</v>
      </c>
      <c r="K167" s="5">
        <v>3</v>
      </c>
      <c r="L167" s="5">
        <v>2</v>
      </c>
      <c r="M167" s="5">
        <v>3</v>
      </c>
      <c r="N167" s="5">
        <v>6</v>
      </c>
      <c r="O167" s="5">
        <v>5</v>
      </c>
      <c r="P167" s="5">
        <v>6</v>
      </c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>
        <v>1</v>
      </c>
      <c r="AD167" s="5">
        <v>8</v>
      </c>
      <c r="AE167" s="5">
        <v>9</v>
      </c>
      <c r="AF167" s="5">
        <v>14</v>
      </c>
      <c r="AG167" s="5">
        <v>8</v>
      </c>
      <c r="AH167" s="5">
        <v>6</v>
      </c>
      <c r="AI167" s="5">
        <v>10</v>
      </c>
      <c r="AJ167" s="5">
        <v>7</v>
      </c>
      <c r="AK167" s="5">
        <v>5</v>
      </c>
      <c r="AL167" s="5">
        <v>3</v>
      </c>
      <c r="AM167" s="5">
        <v>1</v>
      </c>
      <c r="AN167" s="5"/>
      <c r="AO167" s="5"/>
      <c r="AP167" s="5"/>
      <c r="AQ167" s="5"/>
      <c r="AR167" s="5"/>
      <c r="AS167" s="5"/>
      <c r="AT167" s="5"/>
      <c r="AU167" s="5">
        <f t="shared" si="15"/>
        <v>105</v>
      </c>
      <c r="AV167" s="14">
        <f t="shared" si="17"/>
        <v>0.0011327227418363053</v>
      </c>
    </row>
    <row r="168" spans="1:48" ht="12.75">
      <c r="A168" s="13">
        <v>8</v>
      </c>
      <c r="B168" s="4">
        <v>8</v>
      </c>
      <c r="C168" s="4" t="s">
        <v>228</v>
      </c>
      <c r="D168" s="4" t="s">
        <v>236</v>
      </c>
      <c r="E168" s="5"/>
      <c r="F168" s="5"/>
      <c r="G168" s="5"/>
      <c r="H168" s="5"/>
      <c r="I168" s="5"/>
      <c r="J168" s="5"/>
      <c r="K168" s="5">
        <v>1</v>
      </c>
      <c r="L168" s="5">
        <v>2</v>
      </c>
      <c r="M168" s="5">
        <v>2</v>
      </c>
      <c r="N168" s="5">
        <v>1</v>
      </c>
      <c r="O168" s="5">
        <v>3</v>
      </c>
      <c r="P168" s="5">
        <v>3</v>
      </c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>
        <v>1</v>
      </c>
      <c r="AD168" s="5"/>
      <c r="AE168" s="5">
        <v>3</v>
      </c>
      <c r="AF168" s="5"/>
      <c r="AG168" s="5">
        <v>1</v>
      </c>
      <c r="AH168" s="5">
        <v>2</v>
      </c>
      <c r="AI168" s="5">
        <v>2</v>
      </c>
      <c r="AJ168" s="5">
        <v>2</v>
      </c>
      <c r="AK168" s="5">
        <v>3</v>
      </c>
      <c r="AL168" s="5">
        <v>1</v>
      </c>
      <c r="AM168" s="5">
        <v>1</v>
      </c>
      <c r="AN168" s="5"/>
      <c r="AO168" s="5"/>
      <c r="AP168" s="5"/>
      <c r="AQ168" s="5"/>
      <c r="AR168" s="5"/>
      <c r="AS168" s="5"/>
      <c r="AT168" s="5"/>
      <c r="AU168" s="5">
        <f t="shared" si="15"/>
        <v>28</v>
      </c>
      <c r="AV168" s="14">
        <f t="shared" si="17"/>
        <v>0.0003020593978230148</v>
      </c>
    </row>
    <row r="169" spans="1:48" ht="12.75">
      <c r="A169" s="13">
        <v>8</v>
      </c>
      <c r="B169" s="4">
        <v>8</v>
      </c>
      <c r="C169" s="4" t="s">
        <v>228</v>
      </c>
      <c r="D169" s="4" t="s">
        <v>237</v>
      </c>
      <c r="E169" s="5"/>
      <c r="F169" s="5"/>
      <c r="G169" s="5"/>
      <c r="H169" s="5"/>
      <c r="I169" s="5"/>
      <c r="J169" s="5">
        <v>1</v>
      </c>
      <c r="K169" s="5">
        <v>1</v>
      </c>
      <c r="L169" s="5">
        <v>3</v>
      </c>
      <c r="M169" s="5">
        <v>2</v>
      </c>
      <c r="N169" s="5">
        <v>1</v>
      </c>
      <c r="O169" s="5">
        <v>3</v>
      </c>
      <c r="P169" s="5">
        <v>6</v>
      </c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>
        <v>4</v>
      </c>
      <c r="AE169" s="5">
        <v>10</v>
      </c>
      <c r="AF169" s="5">
        <v>10</v>
      </c>
      <c r="AG169" s="5">
        <v>11</v>
      </c>
      <c r="AH169" s="5">
        <v>7</v>
      </c>
      <c r="AI169" s="5">
        <v>4</v>
      </c>
      <c r="AJ169" s="5">
        <v>4</v>
      </c>
      <c r="AK169" s="5">
        <v>1</v>
      </c>
      <c r="AL169" s="5">
        <v>1</v>
      </c>
      <c r="AM169" s="5">
        <v>2</v>
      </c>
      <c r="AN169" s="5"/>
      <c r="AO169" s="5">
        <v>1</v>
      </c>
      <c r="AP169" s="5"/>
      <c r="AQ169" s="5"/>
      <c r="AR169" s="5"/>
      <c r="AS169" s="5"/>
      <c r="AT169" s="5"/>
      <c r="AU169" s="5">
        <f t="shared" si="15"/>
        <v>72</v>
      </c>
      <c r="AV169" s="14">
        <f t="shared" si="17"/>
        <v>0.0007767241658306095</v>
      </c>
    </row>
    <row r="170" spans="1:48" ht="12.75">
      <c r="A170" s="13">
        <v>8</v>
      </c>
      <c r="B170" s="4">
        <v>8</v>
      </c>
      <c r="C170" s="4" t="s">
        <v>228</v>
      </c>
      <c r="D170" s="4" t="s">
        <v>238</v>
      </c>
      <c r="E170" s="5"/>
      <c r="F170" s="5"/>
      <c r="G170" s="5"/>
      <c r="H170" s="5"/>
      <c r="I170" s="5"/>
      <c r="J170" s="5">
        <v>4</v>
      </c>
      <c r="K170" s="5">
        <v>1</v>
      </c>
      <c r="L170" s="5">
        <v>1</v>
      </c>
      <c r="M170" s="5">
        <v>2</v>
      </c>
      <c r="N170" s="5"/>
      <c r="O170" s="5">
        <v>6</v>
      </c>
      <c r="P170" s="5">
        <v>2</v>
      </c>
      <c r="Q170" s="5">
        <v>3</v>
      </c>
      <c r="R170" s="5">
        <v>3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>
        <v>2</v>
      </c>
      <c r="AE170" s="5">
        <v>3</v>
      </c>
      <c r="AF170" s="5">
        <v>4</v>
      </c>
      <c r="AG170" s="5">
        <v>6</v>
      </c>
      <c r="AH170" s="5">
        <v>15</v>
      </c>
      <c r="AI170" s="5">
        <v>5</v>
      </c>
      <c r="AJ170" s="5">
        <v>6</v>
      </c>
      <c r="AK170" s="5">
        <v>7</v>
      </c>
      <c r="AL170" s="5">
        <v>4</v>
      </c>
      <c r="AM170" s="5"/>
      <c r="AN170" s="5"/>
      <c r="AO170" s="5"/>
      <c r="AP170" s="5"/>
      <c r="AQ170" s="5"/>
      <c r="AR170" s="5"/>
      <c r="AS170" s="5"/>
      <c r="AT170" s="5"/>
      <c r="AU170" s="5">
        <f t="shared" si="15"/>
        <v>74</v>
      </c>
      <c r="AV170" s="14">
        <f t="shared" si="17"/>
        <v>0.0007982998371036819</v>
      </c>
    </row>
    <row r="171" spans="1:48" ht="12.75">
      <c r="A171" s="13">
        <v>8</v>
      </c>
      <c r="B171" s="4">
        <v>8</v>
      </c>
      <c r="C171" s="4" t="s">
        <v>228</v>
      </c>
      <c r="D171" s="4" t="s">
        <v>239</v>
      </c>
      <c r="E171" s="5"/>
      <c r="F171" s="5"/>
      <c r="G171" s="5"/>
      <c r="H171" s="5">
        <v>1</v>
      </c>
      <c r="I171" s="5">
        <v>2</v>
      </c>
      <c r="J171" s="5">
        <v>18</v>
      </c>
      <c r="K171" s="5">
        <v>6</v>
      </c>
      <c r="L171" s="5">
        <v>6</v>
      </c>
      <c r="M171" s="5">
        <v>7</v>
      </c>
      <c r="N171" s="5">
        <v>6</v>
      </c>
      <c r="O171" s="5">
        <v>5</v>
      </c>
      <c r="P171" s="5">
        <v>10</v>
      </c>
      <c r="Q171" s="5">
        <v>2</v>
      </c>
      <c r="R171" s="5"/>
      <c r="S171" s="5">
        <v>1</v>
      </c>
      <c r="T171" s="5">
        <v>1</v>
      </c>
      <c r="U171" s="5"/>
      <c r="V171" s="5"/>
      <c r="W171" s="5"/>
      <c r="X171" s="5"/>
      <c r="Y171" s="5"/>
      <c r="Z171" s="5"/>
      <c r="AA171" s="5"/>
      <c r="AB171" s="5"/>
      <c r="AC171" s="5"/>
      <c r="AD171" s="5">
        <v>5</v>
      </c>
      <c r="AE171" s="5">
        <v>16</v>
      </c>
      <c r="AF171" s="5">
        <v>13</v>
      </c>
      <c r="AG171" s="5">
        <v>11</v>
      </c>
      <c r="AH171" s="5">
        <v>10</v>
      </c>
      <c r="AI171" s="5">
        <v>11</v>
      </c>
      <c r="AJ171" s="5">
        <v>16</v>
      </c>
      <c r="AK171" s="5">
        <v>14</v>
      </c>
      <c r="AL171" s="5">
        <v>5</v>
      </c>
      <c r="AM171" s="5">
        <v>1</v>
      </c>
      <c r="AN171" s="5">
        <v>2</v>
      </c>
      <c r="AO171" s="5"/>
      <c r="AP171" s="5"/>
      <c r="AQ171" s="5"/>
      <c r="AR171" s="5"/>
      <c r="AS171" s="5"/>
      <c r="AT171" s="5"/>
      <c r="AU171" s="5">
        <f t="shared" si="15"/>
        <v>169</v>
      </c>
      <c r="AV171" s="14">
        <f t="shared" si="17"/>
        <v>0.0018231442225746248</v>
      </c>
    </row>
    <row r="172" spans="1:48" ht="12.75">
      <c r="A172" s="13">
        <v>8</v>
      </c>
      <c r="B172" s="4">
        <v>8</v>
      </c>
      <c r="C172" s="4" t="s">
        <v>228</v>
      </c>
      <c r="D172" s="4" t="s">
        <v>240</v>
      </c>
      <c r="E172" s="5"/>
      <c r="F172" s="5"/>
      <c r="G172" s="5"/>
      <c r="H172" s="5"/>
      <c r="I172" s="5"/>
      <c r="J172" s="5">
        <v>5</v>
      </c>
      <c r="K172" s="5">
        <v>4</v>
      </c>
      <c r="L172" s="5">
        <v>9</v>
      </c>
      <c r="M172" s="5">
        <v>10</v>
      </c>
      <c r="N172" s="5">
        <v>13</v>
      </c>
      <c r="O172" s="5">
        <v>14</v>
      </c>
      <c r="P172" s="5">
        <v>11</v>
      </c>
      <c r="Q172" s="5">
        <v>6</v>
      </c>
      <c r="R172" s="5">
        <v>2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>
        <v>8</v>
      </c>
      <c r="AE172" s="5">
        <v>17</v>
      </c>
      <c r="AF172" s="5">
        <v>17</v>
      </c>
      <c r="AG172" s="5">
        <v>17</v>
      </c>
      <c r="AH172" s="5">
        <v>20</v>
      </c>
      <c r="AI172" s="5">
        <v>25</v>
      </c>
      <c r="AJ172" s="5">
        <v>11</v>
      </c>
      <c r="AK172" s="5">
        <v>11</v>
      </c>
      <c r="AL172" s="5">
        <v>6</v>
      </c>
      <c r="AM172" s="5">
        <v>2</v>
      </c>
      <c r="AN172" s="5">
        <v>1</v>
      </c>
      <c r="AO172" s="5"/>
      <c r="AP172" s="5"/>
      <c r="AQ172" s="5"/>
      <c r="AR172" s="5"/>
      <c r="AS172" s="5"/>
      <c r="AT172" s="5"/>
      <c r="AU172" s="5">
        <f t="shared" si="15"/>
        <v>209</v>
      </c>
      <c r="AV172" s="14">
        <f t="shared" si="17"/>
        <v>0.0022546576480360746</v>
      </c>
    </row>
    <row r="173" spans="1:48" ht="12.75">
      <c r="A173" s="13">
        <v>8</v>
      </c>
      <c r="B173" s="4">
        <v>8</v>
      </c>
      <c r="C173" s="4" t="s">
        <v>228</v>
      </c>
      <c r="D173" s="4" t="s">
        <v>241</v>
      </c>
      <c r="E173" s="5"/>
      <c r="F173" s="5"/>
      <c r="G173" s="5"/>
      <c r="H173" s="5"/>
      <c r="I173" s="5"/>
      <c r="J173" s="5">
        <v>16</v>
      </c>
      <c r="K173" s="5">
        <v>9</v>
      </c>
      <c r="L173" s="5">
        <v>6</v>
      </c>
      <c r="M173" s="5">
        <v>11</v>
      </c>
      <c r="N173" s="5">
        <v>7</v>
      </c>
      <c r="O173" s="5">
        <v>21</v>
      </c>
      <c r="P173" s="5">
        <v>20</v>
      </c>
      <c r="Q173" s="5">
        <v>10</v>
      </c>
      <c r="R173" s="5">
        <v>3</v>
      </c>
      <c r="S173" s="5">
        <v>1</v>
      </c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>
        <v>6</v>
      </c>
      <c r="AE173" s="5">
        <v>17</v>
      </c>
      <c r="AF173" s="5">
        <v>28</v>
      </c>
      <c r="AG173" s="5">
        <v>20</v>
      </c>
      <c r="AH173" s="5">
        <v>16</v>
      </c>
      <c r="AI173" s="5">
        <v>15</v>
      </c>
      <c r="AJ173" s="5">
        <v>18</v>
      </c>
      <c r="AK173" s="5">
        <v>19</v>
      </c>
      <c r="AL173" s="5">
        <v>11</v>
      </c>
      <c r="AM173" s="5">
        <v>6</v>
      </c>
      <c r="AN173" s="5">
        <v>1</v>
      </c>
      <c r="AO173" s="5">
        <v>3</v>
      </c>
      <c r="AP173" s="5"/>
      <c r="AQ173" s="5"/>
      <c r="AR173" s="5"/>
      <c r="AS173" s="5"/>
      <c r="AT173" s="5"/>
      <c r="AU173" s="5">
        <f t="shared" si="15"/>
        <v>264</v>
      </c>
      <c r="AV173" s="14">
        <f t="shared" si="17"/>
        <v>0.002847988608045568</v>
      </c>
    </row>
    <row r="174" spans="1:48" ht="12.75">
      <c r="A174" s="13">
        <v>8</v>
      </c>
      <c r="B174" s="4">
        <v>8</v>
      </c>
      <c r="C174" s="4" t="s">
        <v>188</v>
      </c>
      <c r="D174" s="4" t="s">
        <v>242</v>
      </c>
      <c r="E174" s="5">
        <v>1</v>
      </c>
      <c r="F174" s="5"/>
      <c r="G174" s="5">
        <v>1</v>
      </c>
      <c r="H174" s="5">
        <v>6</v>
      </c>
      <c r="I174" s="5">
        <v>43</v>
      </c>
      <c r="J174" s="5">
        <v>235</v>
      </c>
      <c r="K174" s="5">
        <v>276</v>
      </c>
      <c r="L174" s="5">
        <v>317</v>
      </c>
      <c r="M174" s="5">
        <v>297</v>
      </c>
      <c r="N174" s="5">
        <v>247</v>
      </c>
      <c r="O174" s="5">
        <v>190</v>
      </c>
      <c r="P174" s="5">
        <v>137</v>
      </c>
      <c r="Q174" s="5">
        <v>86</v>
      </c>
      <c r="R174" s="5">
        <v>41</v>
      </c>
      <c r="S174" s="5">
        <v>16</v>
      </c>
      <c r="T174" s="5">
        <v>6</v>
      </c>
      <c r="U174" s="5">
        <v>5</v>
      </c>
      <c r="V174" s="5">
        <v>4</v>
      </c>
      <c r="W174" s="5"/>
      <c r="X174" s="5"/>
      <c r="Y174" s="5"/>
      <c r="Z174" s="5">
        <v>2</v>
      </c>
      <c r="AA174" s="5"/>
      <c r="AB174" s="5">
        <v>2</v>
      </c>
      <c r="AC174" s="5">
        <v>14</v>
      </c>
      <c r="AD174" s="5">
        <v>121</v>
      </c>
      <c r="AE174" s="5">
        <v>395</v>
      </c>
      <c r="AF174" s="5">
        <v>487</v>
      </c>
      <c r="AG174" s="5">
        <v>580</v>
      </c>
      <c r="AH174" s="5">
        <v>582</v>
      </c>
      <c r="AI174" s="5">
        <v>542</v>
      </c>
      <c r="AJ174" s="5">
        <v>389</v>
      </c>
      <c r="AK174" s="5">
        <v>280</v>
      </c>
      <c r="AL174" s="5">
        <v>209</v>
      </c>
      <c r="AM174" s="5">
        <v>93</v>
      </c>
      <c r="AN174" s="5">
        <v>42</v>
      </c>
      <c r="AO174" s="5">
        <v>23</v>
      </c>
      <c r="AP174" s="5">
        <v>5</v>
      </c>
      <c r="AQ174" s="5"/>
      <c r="AR174" s="5"/>
      <c r="AS174" s="5"/>
      <c r="AT174" s="5"/>
      <c r="AU174" s="5">
        <f t="shared" si="15"/>
        <v>5674</v>
      </c>
      <c r="AV174" s="14">
        <f t="shared" si="17"/>
        <v>0.06121017940170664</v>
      </c>
    </row>
    <row r="175" spans="1:48" ht="12.75">
      <c r="A175" s="13">
        <v>8</v>
      </c>
      <c r="B175" s="4">
        <v>8</v>
      </c>
      <c r="C175" s="4" t="s">
        <v>188</v>
      </c>
      <c r="D175" s="4" t="s">
        <v>189</v>
      </c>
      <c r="E175" s="5">
        <v>3</v>
      </c>
      <c r="F175" s="5">
        <v>5</v>
      </c>
      <c r="G175" s="5">
        <v>4</v>
      </c>
      <c r="H175" s="5">
        <v>18</v>
      </c>
      <c r="I175" s="5">
        <v>155</v>
      </c>
      <c r="J175" s="5">
        <v>1096</v>
      </c>
      <c r="K175" s="5">
        <v>1356</v>
      </c>
      <c r="L175" s="5">
        <v>1290</v>
      </c>
      <c r="M175" s="5">
        <v>1123</v>
      </c>
      <c r="N175" s="5">
        <v>1069</v>
      </c>
      <c r="O175" s="5">
        <v>1093</v>
      </c>
      <c r="P175" s="5">
        <v>950</v>
      </c>
      <c r="Q175" s="5">
        <v>704</v>
      </c>
      <c r="R175" s="5">
        <v>368</v>
      </c>
      <c r="S175" s="5">
        <v>276</v>
      </c>
      <c r="T175" s="5">
        <v>160</v>
      </c>
      <c r="U175" s="5">
        <v>62</v>
      </c>
      <c r="V175" s="5">
        <v>50</v>
      </c>
      <c r="W175" s="5">
        <v>16</v>
      </c>
      <c r="X175" s="5">
        <v>6</v>
      </c>
      <c r="Y175" s="5">
        <v>0</v>
      </c>
      <c r="Z175" s="5">
        <v>1</v>
      </c>
      <c r="AA175" s="5">
        <v>4</v>
      </c>
      <c r="AB175" s="5">
        <v>3</v>
      </c>
      <c r="AC175" s="5">
        <v>26</v>
      </c>
      <c r="AD175" s="5">
        <v>418</v>
      </c>
      <c r="AE175" s="5">
        <v>1632</v>
      </c>
      <c r="AF175" s="5">
        <v>2166</v>
      </c>
      <c r="AG175" s="5">
        <v>2024</v>
      </c>
      <c r="AH175" s="5">
        <v>1887</v>
      </c>
      <c r="AI175" s="5">
        <v>1683</v>
      </c>
      <c r="AJ175" s="5">
        <v>1481</v>
      </c>
      <c r="AK175" s="5">
        <v>1250</v>
      </c>
      <c r="AL175" s="5">
        <v>1003</v>
      </c>
      <c r="AM175" s="5">
        <v>586</v>
      </c>
      <c r="AN175" s="5">
        <v>363</v>
      </c>
      <c r="AO175" s="5">
        <v>232</v>
      </c>
      <c r="AP175" s="5">
        <v>101</v>
      </c>
      <c r="AQ175" s="5">
        <v>41</v>
      </c>
      <c r="AR175" s="5">
        <v>14</v>
      </c>
      <c r="AS175" s="5">
        <v>3</v>
      </c>
      <c r="AT175" s="5">
        <v>0</v>
      </c>
      <c r="AU175" s="5">
        <v>24722</v>
      </c>
      <c r="AV175" s="14">
        <f t="shared" si="17"/>
        <v>0.266696872606449</v>
      </c>
    </row>
    <row r="176" spans="1:48" ht="12.75">
      <c r="A176" s="13">
        <v>8</v>
      </c>
      <c r="B176" s="4">
        <v>8</v>
      </c>
      <c r="C176" s="4" t="s">
        <v>188</v>
      </c>
      <c r="D176" s="4" t="s">
        <v>243</v>
      </c>
      <c r="E176" s="5"/>
      <c r="F176" s="5"/>
      <c r="G176" s="5">
        <v>1</v>
      </c>
      <c r="H176" s="5">
        <v>1</v>
      </c>
      <c r="I176" s="5">
        <v>18</v>
      </c>
      <c r="J176" s="5">
        <v>96</v>
      </c>
      <c r="K176" s="5">
        <v>93</v>
      </c>
      <c r="L176" s="5">
        <v>79</v>
      </c>
      <c r="M176" s="5">
        <v>63</v>
      </c>
      <c r="N176" s="5">
        <v>63</v>
      </c>
      <c r="O176" s="5">
        <v>99</v>
      </c>
      <c r="P176" s="5">
        <v>87</v>
      </c>
      <c r="Q176" s="5">
        <v>35</v>
      </c>
      <c r="R176" s="5">
        <v>16</v>
      </c>
      <c r="S176" s="5">
        <v>7</v>
      </c>
      <c r="T176" s="5">
        <v>6</v>
      </c>
      <c r="U176" s="5"/>
      <c r="V176" s="5"/>
      <c r="W176" s="5"/>
      <c r="X176" s="5"/>
      <c r="Y176" s="5"/>
      <c r="Z176" s="5"/>
      <c r="AA176" s="5"/>
      <c r="AB176" s="5"/>
      <c r="AC176" s="5">
        <v>7</v>
      </c>
      <c r="AD176" s="5">
        <v>61</v>
      </c>
      <c r="AE176" s="5">
        <v>202</v>
      </c>
      <c r="AF176" s="5">
        <v>285</v>
      </c>
      <c r="AG176" s="5">
        <v>261</v>
      </c>
      <c r="AH176" s="5">
        <v>258</v>
      </c>
      <c r="AI176" s="5">
        <v>203</v>
      </c>
      <c r="AJ176" s="5">
        <v>165</v>
      </c>
      <c r="AK176" s="5">
        <v>154</v>
      </c>
      <c r="AL176" s="5">
        <v>80</v>
      </c>
      <c r="AM176" s="5">
        <v>15</v>
      </c>
      <c r="AN176" s="5">
        <v>12</v>
      </c>
      <c r="AO176" s="5">
        <v>6</v>
      </c>
      <c r="AP176" s="5"/>
      <c r="AQ176" s="5"/>
      <c r="AR176" s="5"/>
      <c r="AS176" s="5"/>
      <c r="AT176" s="5"/>
      <c r="AU176" s="5">
        <f t="shared" si="15"/>
        <v>2373</v>
      </c>
      <c r="AV176" s="14">
        <f t="shared" si="17"/>
        <v>0.025599533965500503</v>
      </c>
    </row>
    <row r="177" spans="1:48" ht="12.75">
      <c r="A177" s="13">
        <v>8</v>
      </c>
      <c r="B177" s="4">
        <v>8</v>
      </c>
      <c r="C177" s="4" t="s">
        <v>188</v>
      </c>
      <c r="D177" s="4" t="s">
        <v>244</v>
      </c>
      <c r="E177" s="5"/>
      <c r="F177" s="5"/>
      <c r="G177" s="5"/>
      <c r="H177" s="5"/>
      <c r="I177" s="5">
        <v>1</v>
      </c>
      <c r="J177" s="5">
        <v>1</v>
      </c>
      <c r="K177" s="5">
        <v>3</v>
      </c>
      <c r="L177" s="5">
        <v>7</v>
      </c>
      <c r="M177" s="5">
        <v>5</v>
      </c>
      <c r="N177" s="5">
        <v>9</v>
      </c>
      <c r="O177" s="5">
        <v>5</v>
      </c>
      <c r="P177" s="5">
        <v>2</v>
      </c>
      <c r="Q177" s="5">
        <v>1</v>
      </c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>
        <v>1</v>
      </c>
      <c r="AD177" s="5">
        <v>6</v>
      </c>
      <c r="AE177" s="5">
        <v>20</v>
      </c>
      <c r="AF177" s="5">
        <v>11</v>
      </c>
      <c r="AG177" s="5">
        <v>8</v>
      </c>
      <c r="AH177" s="5">
        <v>7</v>
      </c>
      <c r="AI177" s="5">
        <v>4</v>
      </c>
      <c r="AJ177" s="5">
        <v>3</v>
      </c>
      <c r="AK177" s="5">
        <v>4</v>
      </c>
      <c r="AL177" s="5">
        <v>3</v>
      </c>
      <c r="AM177" s="5">
        <v>2</v>
      </c>
      <c r="AN177" s="5"/>
      <c r="AO177" s="5"/>
      <c r="AP177" s="5"/>
      <c r="AQ177" s="5"/>
      <c r="AR177" s="5"/>
      <c r="AS177" s="5"/>
      <c r="AT177" s="5"/>
      <c r="AU177" s="5">
        <f t="shared" si="15"/>
        <v>103</v>
      </c>
      <c r="AV177" s="14">
        <f t="shared" si="17"/>
        <v>0.0011111470705632328</v>
      </c>
    </row>
    <row r="178" spans="1:48" ht="12.75">
      <c r="A178" s="13">
        <v>8</v>
      </c>
      <c r="B178" s="4">
        <v>8</v>
      </c>
      <c r="C178" s="4" t="s">
        <v>188</v>
      </c>
      <c r="D178" s="4" t="s">
        <v>245</v>
      </c>
      <c r="E178" s="5"/>
      <c r="F178" s="5"/>
      <c r="G178" s="5"/>
      <c r="H178" s="5"/>
      <c r="I178" s="5">
        <v>27</v>
      </c>
      <c r="J178" s="5">
        <v>111</v>
      </c>
      <c r="K178" s="5">
        <v>129</v>
      </c>
      <c r="L178" s="5">
        <v>91</v>
      </c>
      <c r="M178" s="5">
        <v>64</v>
      </c>
      <c r="N178" s="5">
        <v>55</v>
      </c>
      <c r="O178" s="5">
        <v>39</v>
      </c>
      <c r="P178" s="5">
        <v>30</v>
      </c>
      <c r="Q178" s="5">
        <v>15</v>
      </c>
      <c r="R178" s="5">
        <v>10</v>
      </c>
      <c r="S178" s="5">
        <v>3</v>
      </c>
      <c r="T178" s="5"/>
      <c r="U178" s="5"/>
      <c r="V178" s="5"/>
      <c r="W178" s="5"/>
      <c r="X178" s="5"/>
      <c r="Y178" s="5"/>
      <c r="Z178" s="5"/>
      <c r="AA178" s="5">
        <v>1</v>
      </c>
      <c r="AB178" s="5"/>
      <c r="AC178" s="5">
        <v>1</v>
      </c>
      <c r="AD178" s="5">
        <v>58</v>
      </c>
      <c r="AE178" s="5">
        <v>198</v>
      </c>
      <c r="AF178" s="5">
        <v>268</v>
      </c>
      <c r="AG178" s="5">
        <v>213</v>
      </c>
      <c r="AH178" s="5">
        <v>138</v>
      </c>
      <c r="AI178" s="5">
        <v>113</v>
      </c>
      <c r="AJ178" s="5">
        <v>68</v>
      </c>
      <c r="AK178" s="5">
        <v>54</v>
      </c>
      <c r="AL178" s="5">
        <v>31</v>
      </c>
      <c r="AM178" s="5">
        <v>18</v>
      </c>
      <c r="AN178" s="5"/>
      <c r="AO178" s="5">
        <v>1</v>
      </c>
      <c r="AP178" s="5"/>
      <c r="AQ178" s="5"/>
      <c r="AR178" s="5"/>
      <c r="AS178" s="5"/>
      <c r="AT178" s="5"/>
      <c r="AU178" s="5">
        <f t="shared" si="15"/>
        <v>1736</v>
      </c>
      <c r="AV178" s="14">
        <f t="shared" si="17"/>
        <v>0.018727682665026914</v>
      </c>
    </row>
    <row r="179" spans="1:48" ht="12.75">
      <c r="A179" s="13">
        <v>8</v>
      </c>
      <c r="B179" s="4">
        <v>8</v>
      </c>
      <c r="C179" s="4" t="s">
        <v>188</v>
      </c>
      <c r="D179" s="4" t="s">
        <v>246</v>
      </c>
      <c r="E179" s="5"/>
      <c r="F179" s="5"/>
      <c r="G179" s="5"/>
      <c r="H179" s="5"/>
      <c r="I179" s="5">
        <v>7</v>
      </c>
      <c r="J179" s="5">
        <v>12</v>
      </c>
      <c r="K179" s="5">
        <v>12</v>
      </c>
      <c r="L179" s="5">
        <v>9</v>
      </c>
      <c r="M179" s="5">
        <v>10</v>
      </c>
      <c r="N179" s="5">
        <v>6</v>
      </c>
      <c r="O179" s="5">
        <v>12</v>
      </c>
      <c r="P179" s="5">
        <v>8</v>
      </c>
      <c r="Q179" s="5">
        <v>4</v>
      </c>
      <c r="R179" s="5">
        <v>3</v>
      </c>
      <c r="S179" s="5">
        <v>1</v>
      </c>
      <c r="T179" s="5">
        <v>1</v>
      </c>
      <c r="U179" s="5"/>
      <c r="V179" s="5"/>
      <c r="W179" s="5"/>
      <c r="X179" s="5"/>
      <c r="Y179" s="5"/>
      <c r="Z179" s="5"/>
      <c r="AA179" s="5"/>
      <c r="AB179" s="5"/>
      <c r="AC179" s="5">
        <v>1</v>
      </c>
      <c r="AD179" s="5">
        <v>19</v>
      </c>
      <c r="AE179" s="5">
        <v>29</v>
      </c>
      <c r="AF179" s="5">
        <v>37</v>
      </c>
      <c r="AG179" s="5">
        <v>33</v>
      </c>
      <c r="AH179" s="5">
        <v>16</v>
      </c>
      <c r="AI179" s="5">
        <v>27</v>
      </c>
      <c r="AJ179" s="5">
        <v>16</v>
      </c>
      <c r="AK179" s="5">
        <v>23</v>
      </c>
      <c r="AL179" s="5">
        <v>7</v>
      </c>
      <c r="AM179" s="5">
        <v>3</v>
      </c>
      <c r="AN179" s="5">
        <v>1</v>
      </c>
      <c r="AO179" s="5">
        <v>2</v>
      </c>
      <c r="AP179" s="5"/>
      <c r="AQ179" s="5"/>
      <c r="AR179" s="5"/>
      <c r="AS179" s="5"/>
      <c r="AT179" s="5"/>
      <c r="AU179" s="5">
        <f t="shared" si="15"/>
        <v>299</v>
      </c>
      <c r="AV179" s="14">
        <f t="shared" si="17"/>
        <v>0.0032255628553243365</v>
      </c>
    </row>
    <row r="180" spans="1:48" ht="12.75">
      <c r="A180" s="13">
        <v>8</v>
      </c>
      <c r="B180" s="4">
        <v>8</v>
      </c>
      <c r="C180" s="4" t="s">
        <v>188</v>
      </c>
      <c r="D180" s="4" t="s">
        <v>247</v>
      </c>
      <c r="E180" s="5"/>
      <c r="F180" s="5"/>
      <c r="G180" s="5"/>
      <c r="H180" s="5">
        <v>1</v>
      </c>
      <c r="I180" s="5">
        <v>5</v>
      </c>
      <c r="J180" s="5">
        <v>27</v>
      </c>
      <c r="K180" s="5">
        <v>23</v>
      </c>
      <c r="L180" s="5">
        <v>22</v>
      </c>
      <c r="M180" s="5">
        <v>17</v>
      </c>
      <c r="N180" s="5">
        <v>20</v>
      </c>
      <c r="O180" s="5">
        <v>13</v>
      </c>
      <c r="P180" s="5">
        <v>20</v>
      </c>
      <c r="Q180" s="5">
        <v>5</v>
      </c>
      <c r="R180" s="5">
        <v>5</v>
      </c>
      <c r="S180" s="5">
        <v>1</v>
      </c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>
        <v>23</v>
      </c>
      <c r="AE180" s="5">
        <v>68</v>
      </c>
      <c r="AF180" s="5">
        <v>83</v>
      </c>
      <c r="AG180" s="5">
        <v>63</v>
      </c>
      <c r="AH180" s="5">
        <v>48</v>
      </c>
      <c r="AI180" s="5">
        <v>32</v>
      </c>
      <c r="AJ180" s="5">
        <v>28</v>
      </c>
      <c r="AK180" s="5">
        <v>30</v>
      </c>
      <c r="AL180" s="5">
        <v>20</v>
      </c>
      <c r="AM180" s="5">
        <v>7</v>
      </c>
      <c r="AN180" s="5">
        <v>2</v>
      </c>
      <c r="AO180" s="5">
        <v>2</v>
      </c>
      <c r="AP180" s="5"/>
      <c r="AQ180" s="5"/>
      <c r="AR180" s="5"/>
      <c r="AS180" s="5"/>
      <c r="AT180" s="5"/>
      <c r="AU180" s="5">
        <f t="shared" si="15"/>
        <v>565</v>
      </c>
      <c r="AV180" s="14">
        <f t="shared" si="17"/>
        <v>0.006095127134642977</v>
      </c>
    </row>
    <row r="181" spans="1:48" ht="12.75">
      <c r="A181" s="13">
        <v>8</v>
      </c>
      <c r="B181" s="4">
        <v>8</v>
      </c>
      <c r="C181" s="4" t="s">
        <v>188</v>
      </c>
      <c r="D181" s="4" t="s">
        <v>248</v>
      </c>
      <c r="E181" s="5"/>
      <c r="F181" s="5"/>
      <c r="G181" s="5"/>
      <c r="H181" s="5">
        <v>3</v>
      </c>
      <c r="I181" s="5">
        <v>17</v>
      </c>
      <c r="J181" s="5">
        <v>75</v>
      </c>
      <c r="K181" s="5">
        <v>77</v>
      </c>
      <c r="L181" s="5">
        <v>72</v>
      </c>
      <c r="M181" s="5">
        <v>70</v>
      </c>
      <c r="N181" s="5">
        <v>61</v>
      </c>
      <c r="O181" s="5">
        <v>58</v>
      </c>
      <c r="P181" s="5">
        <v>58</v>
      </c>
      <c r="Q181" s="5">
        <v>22</v>
      </c>
      <c r="R181" s="5">
        <v>8</v>
      </c>
      <c r="S181" s="5">
        <v>6</v>
      </c>
      <c r="T181" s="5">
        <v>1</v>
      </c>
      <c r="U181" s="5">
        <v>1</v>
      </c>
      <c r="V181" s="5"/>
      <c r="W181" s="5"/>
      <c r="X181" s="5"/>
      <c r="Y181" s="5"/>
      <c r="Z181" s="5"/>
      <c r="AA181" s="5"/>
      <c r="AB181" s="5"/>
      <c r="AC181" s="5"/>
      <c r="AD181" s="5">
        <v>63</v>
      </c>
      <c r="AE181" s="5">
        <v>157</v>
      </c>
      <c r="AF181" s="5">
        <v>181</v>
      </c>
      <c r="AG181" s="5">
        <v>183</v>
      </c>
      <c r="AH181" s="5">
        <v>172</v>
      </c>
      <c r="AI181" s="5">
        <v>125</v>
      </c>
      <c r="AJ181" s="5">
        <v>83</v>
      </c>
      <c r="AK181" s="5">
        <v>83</v>
      </c>
      <c r="AL181" s="5">
        <v>52</v>
      </c>
      <c r="AM181" s="5">
        <v>21</v>
      </c>
      <c r="AN181" s="5">
        <v>3</v>
      </c>
      <c r="AO181" s="5">
        <v>2</v>
      </c>
      <c r="AP181" s="5">
        <v>1</v>
      </c>
      <c r="AQ181" s="5"/>
      <c r="AR181" s="5"/>
      <c r="AS181" s="5"/>
      <c r="AT181" s="5"/>
      <c r="AU181" s="5">
        <f t="shared" si="15"/>
        <v>1655</v>
      </c>
      <c r="AV181" s="14">
        <f t="shared" si="17"/>
        <v>0.01785386797846748</v>
      </c>
    </row>
    <row r="182" spans="1:48" ht="12.75">
      <c r="A182" s="13">
        <v>8</v>
      </c>
      <c r="B182" s="4">
        <v>8</v>
      </c>
      <c r="C182" s="4" t="s">
        <v>188</v>
      </c>
      <c r="D182" s="4" t="s">
        <v>190</v>
      </c>
      <c r="E182" s="5"/>
      <c r="F182" s="5">
        <v>6</v>
      </c>
      <c r="G182" s="5">
        <v>1</v>
      </c>
      <c r="H182" s="5">
        <v>16</v>
      </c>
      <c r="I182" s="5">
        <v>41</v>
      </c>
      <c r="J182" s="5">
        <v>379</v>
      </c>
      <c r="K182" s="5">
        <v>700</v>
      </c>
      <c r="L182" s="5">
        <v>673</v>
      </c>
      <c r="M182" s="5">
        <v>437</v>
      </c>
      <c r="N182" s="5">
        <v>402</v>
      </c>
      <c r="O182" s="5">
        <v>273</v>
      </c>
      <c r="P182" s="5">
        <v>209</v>
      </c>
      <c r="Q182" s="5">
        <v>133</v>
      </c>
      <c r="R182" s="5">
        <v>62</v>
      </c>
      <c r="S182" s="5">
        <v>22</v>
      </c>
      <c r="T182" s="5">
        <v>17</v>
      </c>
      <c r="U182" s="5">
        <v>4</v>
      </c>
      <c r="V182" s="5">
        <v>1</v>
      </c>
      <c r="W182" s="5"/>
      <c r="X182" s="5"/>
      <c r="Y182" s="5"/>
      <c r="Z182" s="5">
        <v>2</v>
      </c>
      <c r="AA182" s="5">
        <v>1</v>
      </c>
      <c r="AB182" s="5">
        <v>4</v>
      </c>
      <c r="AC182" s="5">
        <v>14</v>
      </c>
      <c r="AD182" s="5">
        <v>119</v>
      </c>
      <c r="AE182" s="5">
        <v>522</v>
      </c>
      <c r="AF182" s="5">
        <v>892</v>
      </c>
      <c r="AG182" s="5">
        <v>1009</v>
      </c>
      <c r="AH182" s="5">
        <v>830</v>
      </c>
      <c r="AI182" s="5">
        <v>676</v>
      </c>
      <c r="AJ182" s="5">
        <v>474</v>
      </c>
      <c r="AK182" s="5">
        <v>399</v>
      </c>
      <c r="AL182" s="5">
        <v>276</v>
      </c>
      <c r="AM182" s="5">
        <v>135</v>
      </c>
      <c r="AN182" s="5">
        <v>43</v>
      </c>
      <c r="AO182" s="5">
        <v>20</v>
      </c>
      <c r="AP182" s="5">
        <v>5</v>
      </c>
      <c r="AQ182" s="5">
        <v>1</v>
      </c>
      <c r="AR182" s="5">
        <v>1</v>
      </c>
      <c r="AS182" s="5"/>
      <c r="AT182" s="5"/>
      <c r="AU182" s="5">
        <f t="shared" si="15"/>
        <v>8799</v>
      </c>
      <c r="AV182" s="14">
        <f t="shared" si="17"/>
        <v>0.09492216576588239</v>
      </c>
    </row>
    <row r="183" spans="1:48" ht="12.75">
      <c r="A183" s="13">
        <v>8</v>
      </c>
      <c r="B183" s="4">
        <v>8</v>
      </c>
      <c r="C183" s="4" t="s">
        <v>188</v>
      </c>
      <c r="D183" s="4" t="s">
        <v>249</v>
      </c>
      <c r="E183" s="5"/>
      <c r="F183" s="5"/>
      <c r="G183" s="5"/>
      <c r="H183" s="5"/>
      <c r="I183" s="5"/>
      <c r="J183" s="5">
        <v>2</v>
      </c>
      <c r="K183" s="5">
        <v>2</v>
      </c>
      <c r="L183" s="5">
        <v>5</v>
      </c>
      <c r="M183" s="5">
        <v>1</v>
      </c>
      <c r="N183" s="5">
        <v>7</v>
      </c>
      <c r="O183" s="5">
        <v>12</v>
      </c>
      <c r="P183" s="5">
        <v>8</v>
      </c>
      <c r="Q183" s="5">
        <v>5</v>
      </c>
      <c r="R183" s="5"/>
      <c r="S183" s="5">
        <v>1</v>
      </c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>
        <v>4</v>
      </c>
      <c r="AE183" s="5">
        <v>13</v>
      </c>
      <c r="AF183" s="5">
        <v>8</v>
      </c>
      <c r="AG183" s="5">
        <v>11</v>
      </c>
      <c r="AH183" s="5">
        <v>13</v>
      </c>
      <c r="AI183" s="5">
        <v>8</v>
      </c>
      <c r="AJ183" s="5">
        <v>12</v>
      </c>
      <c r="AK183" s="5">
        <v>6</v>
      </c>
      <c r="AL183" s="5">
        <v>2</v>
      </c>
      <c r="AM183" s="5">
        <v>1</v>
      </c>
      <c r="AN183" s="5"/>
      <c r="AO183" s="5"/>
      <c r="AP183" s="5"/>
      <c r="AQ183" s="5"/>
      <c r="AR183" s="5"/>
      <c r="AS183" s="5"/>
      <c r="AT183" s="5"/>
      <c r="AU183" s="5">
        <f t="shared" si="15"/>
        <v>121</v>
      </c>
      <c r="AV183" s="14">
        <f t="shared" si="17"/>
        <v>0.0013053281120208853</v>
      </c>
    </row>
    <row r="184" spans="1:48" ht="12.75">
      <c r="A184" s="13">
        <v>8</v>
      </c>
      <c r="B184" s="4">
        <v>8</v>
      </c>
      <c r="C184" s="4" t="s">
        <v>188</v>
      </c>
      <c r="D184" s="4" t="s">
        <v>191</v>
      </c>
      <c r="E184" s="5">
        <v>1</v>
      </c>
      <c r="F184" s="5"/>
      <c r="G184" s="5">
        <v>2</v>
      </c>
      <c r="H184" s="5">
        <v>9</v>
      </c>
      <c r="I184" s="5">
        <v>88</v>
      </c>
      <c r="J184" s="5">
        <v>451</v>
      </c>
      <c r="K184" s="5">
        <v>589</v>
      </c>
      <c r="L184" s="5">
        <v>569</v>
      </c>
      <c r="M184" s="5">
        <v>492</v>
      </c>
      <c r="N184" s="5">
        <v>479</v>
      </c>
      <c r="O184" s="5">
        <v>434</v>
      </c>
      <c r="P184" s="5">
        <v>298</v>
      </c>
      <c r="Q184" s="5">
        <v>181</v>
      </c>
      <c r="R184" s="5">
        <v>81</v>
      </c>
      <c r="S184" s="5">
        <v>39</v>
      </c>
      <c r="T184" s="5">
        <v>21</v>
      </c>
      <c r="U184" s="5">
        <v>3</v>
      </c>
      <c r="V184" s="5">
        <v>2</v>
      </c>
      <c r="W184" s="5"/>
      <c r="X184" s="5"/>
      <c r="Y184" s="5"/>
      <c r="Z184" s="5"/>
      <c r="AA184" s="5">
        <v>1</v>
      </c>
      <c r="AB184" s="5">
        <v>1</v>
      </c>
      <c r="AC184" s="5">
        <v>25</v>
      </c>
      <c r="AD184" s="5">
        <v>332</v>
      </c>
      <c r="AE184" s="5">
        <v>893</v>
      </c>
      <c r="AF184" s="5">
        <v>1142</v>
      </c>
      <c r="AG184" s="5">
        <v>1210</v>
      </c>
      <c r="AH184" s="5">
        <v>1310</v>
      </c>
      <c r="AI184" s="5">
        <v>1330</v>
      </c>
      <c r="AJ184" s="5">
        <v>1146</v>
      </c>
      <c r="AK184" s="5">
        <v>858</v>
      </c>
      <c r="AL184" s="5">
        <v>513</v>
      </c>
      <c r="AM184" s="5">
        <v>161</v>
      </c>
      <c r="AN184" s="5">
        <v>63</v>
      </c>
      <c r="AO184" s="5">
        <v>36</v>
      </c>
      <c r="AP184" s="5">
        <v>8</v>
      </c>
      <c r="AQ184" s="5">
        <v>2</v>
      </c>
      <c r="AR184" s="5"/>
      <c r="AS184" s="5"/>
      <c r="AT184" s="5"/>
      <c r="AU184" s="5">
        <f t="shared" si="15"/>
        <v>12770</v>
      </c>
      <c r="AV184" s="14">
        <f t="shared" si="17"/>
        <v>0.1377606610785678</v>
      </c>
    </row>
    <row r="185" spans="1:48" ht="12.75">
      <c r="A185" s="13">
        <v>8</v>
      </c>
      <c r="B185" s="4">
        <v>8</v>
      </c>
      <c r="C185" s="4" t="s">
        <v>188</v>
      </c>
      <c r="D185" s="4" t="s">
        <v>250</v>
      </c>
      <c r="E185" s="5"/>
      <c r="F185" s="5">
        <v>1</v>
      </c>
      <c r="G185" s="5"/>
      <c r="H185" s="5">
        <v>1</v>
      </c>
      <c r="I185" s="5">
        <v>9</v>
      </c>
      <c r="J185" s="5">
        <v>57</v>
      </c>
      <c r="K185" s="5">
        <v>67</v>
      </c>
      <c r="L185" s="5">
        <v>76</v>
      </c>
      <c r="M185" s="5">
        <v>67</v>
      </c>
      <c r="N185" s="5">
        <v>68</v>
      </c>
      <c r="O185" s="5">
        <v>75</v>
      </c>
      <c r="P185" s="5">
        <v>86</v>
      </c>
      <c r="Q185" s="5">
        <v>44</v>
      </c>
      <c r="R185" s="5">
        <v>26</v>
      </c>
      <c r="S185" s="5">
        <v>4</v>
      </c>
      <c r="T185" s="5">
        <v>1</v>
      </c>
      <c r="U185" s="5"/>
      <c r="V185" s="5"/>
      <c r="W185" s="5">
        <v>1</v>
      </c>
      <c r="X185" s="5"/>
      <c r="Y185" s="5"/>
      <c r="Z185" s="5"/>
      <c r="AA185" s="5"/>
      <c r="AB185" s="5"/>
      <c r="AC185" s="5">
        <v>2</v>
      </c>
      <c r="AD185" s="5">
        <v>43</v>
      </c>
      <c r="AE185" s="5">
        <v>97</v>
      </c>
      <c r="AF185" s="5">
        <v>137</v>
      </c>
      <c r="AG185" s="5">
        <v>153</v>
      </c>
      <c r="AH185" s="5">
        <v>149</v>
      </c>
      <c r="AI185" s="5">
        <v>119</v>
      </c>
      <c r="AJ185" s="5">
        <v>120</v>
      </c>
      <c r="AK185" s="5">
        <v>106</v>
      </c>
      <c r="AL185" s="5">
        <v>71</v>
      </c>
      <c r="AM185" s="5">
        <v>33</v>
      </c>
      <c r="AN185" s="5">
        <v>8</v>
      </c>
      <c r="AO185" s="5">
        <v>5</v>
      </c>
      <c r="AP185" s="5">
        <v>2</v>
      </c>
      <c r="AQ185" s="5"/>
      <c r="AR185" s="5"/>
      <c r="AS185" s="5"/>
      <c r="AT185" s="5"/>
      <c r="AU185" s="5">
        <f t="shared" si="15"/>
        <v>1628</v>
      </c>
      <c r="AV185" s="14">
        <f t="shared" si="17"/>
        <v>0.017562596416281002</v>
      </c>
    </row>
    <row r="186" spans="1:48" ht="12.75">
      <c r="A186" s="13">
        <v>8</v>
      </c>
      <c r="B186" s="4">
        <v>8</v>
      </c>
      <c r="C186" s="4" t="s">
        <v>259</v>
      </c>
      <c r="D186" s="4" t="s">
        <v>260</v>
      </c>
      <c r="E186" s="5"/>
      <c r="F186" s="5"/>
      <c r="G186" s="5"/>
      <c r="H186" s="5"/>
      <c r="I186" s="5">
        <v>3</v>
      </c>
      <c r="J186" s="5">
        <v>13</v>
      </c>
      <c r="K186" s="5">
        <v>17</v>
      </c>
      <c r="L186" s="5">
        <v>15</v>
      </c>
      <c r="M186" s="5">
        <v>19</v>
      </c>
      <c r="N186" s="5">
        <v>19</v>
      </c>
      <c r="O186" s="5">
        <v>26</v>
      </c>
      <c r="P186" s="5">
        <v>19</v>
      </c>
      <c r="Q186" s="5">
        <v>7</v>
      </c>
      <c r="R186" s="5">
        <v>5</v>
      </c>
      <c r="S186" s="5">
        <v>3</v>
      </c>
      <c r="T186" s="5">
        <v>1</v>
      </c>
      <c r="U186" s="5"/>
      <c r="V186" s="5"/>
      <c r="W186" s="5"/>
      <c r="X186" s="5"/>
      <c r="Y186" s="5"/>
      <c r="Z186" s="5"/>
      <c r="AA186" s="5"/>
      <c r="AB186" s="5"/>
      <c r="AC186" s="5"/>
      <c r="AD186" s="5">
        <v>10</v>
      </c>
      <c r="AE186" s="5">
        <v>25</v>
      </c>
      <c r="AF186" s="5">
        <v>22</v>
      </c>
      <c r="AG186" s="5">
        <v>25</v>
      </c>
      <c r="AH186" s="5">
        <v>26</v>
      </c>
      <c r="AI186" s="5">
        <v>21</v>
      </c>
      <c r="AJ186" s="5">
        <v>22</v>
      </c>
      <c r="AK186" s="5">
        <v>22</v>
      </c>
      <c r="AL186" s="5">
        <v>15</v>
      </c>
      <c r="AM186" s="5">
        <v>8</v>
      </c>
      <c r="AN186" s="5">
        <v>4</v>
      </c>
      <c r="AO186" s="5">
        <v>5</v>
      </c>
      <c r="AP186" s="5">
        <v>1</v>
      </c>
      <c r="AQ186" s="5"/>
      <c r="AR186" s="5"/>
      <c r="AS186" s="5"/>
      <c r="AT186" s="5"/>
      <c r="AU186" s="5">
        <f t="shared" si="15"/>
        <v>353</v>
      </c>
      <c r="AV186" s="14">
        <f aca="true" t="shared" si="18" ref="AV186:AV207">+AU186/$AU$207</f>
        <v>0.0038081059796972933</v>
      </c>
    </row>
    <row r="187" spans="1:48" ht="12.75">
      <c r="A187" s="13">
        <v>8</v>
      </c>
      <c r="B187" s="4">
        <v>8</v>
      </c>
      <c r="C187" s="4" t="s">
        <v>259</v>
      </c>
      <c r="D187" s="4" t="s">
        <v>261</v>
      </c>
      <c r="E187" s="5">
        <v>0</v>
      </c>
      <c r="F187" s="5">
        <v>0</v>
      </c>
      <c r="G187" s="5">
        <v>0</v>
      </c>
      <c r="H187" s="5">
        <v>7</v>
      </c>
      <c r="I187" s="5">
        <v>76</v>
      </c>
      <c r="J187" s="5">
        <v>430</v>
      </c>
      <c r="K187" s="5">
        <v>605</v>
      </c>
      <c r="L187" s="5">
        <v>573</v>
      </c>
      <c r="M187" s="5">
        <v>609</v>
      </c>
      <c r="N187" s="5">
        <v>526</v>
      </c>
      <c r="O187" s="5">
        <v>541</v>
      </c>
      <c r="P187" s="5">
        <v>493</v>
      </c>
      <c r="Q187" s="5">
        <v>295</v>
      </c>
      <c r="R187" s="5">
        <v>116</v>
      </c>
      <c r="S187" s="5">
        <v>51</v>
      </c>
      <c r="T187" s="5">
        <v>35</v>
      </c>
      <c r="U187" s="5">
        <v>13</v>
      </c>
      <c r="V187" s="5">
        <v>4</v>
      </c>
      <c r="W187" s="5">
        <v>2</v>
      </c>
      <c r="X187" s="5">
        <v>0</v>
      </c>
      <c r="Y187" s="5">
        <v>0</v>
      </c>
      <c r="Z187" s="5">
        <v>1</v>
      </c>
      <c r="AA187" s="5">
        <v>1</v>
      </c>
      <c r="AB187" s="5">
        <v>1</v>
      </c>
      <c r="AC187" s="5">
        <v>10</v>
      </c>
      <c r="AD187" s="5">
        <v>306</v>
      </c>
      <c r="AE187" s="5">
        <v>790</v>
      </c>
      <c r="AF187" s="5">
        <v>1080</v>
      </c>
      <c r="AG187" s="5">
        <v>1026</v>
      </c>
      <c r="AH187" s="5">
        <v>1048</v>
      </c>
      <c r="AI187" s="5">
        <v>850</v>
      </c>
      <c r="AJ187" s="5">
        <v>647</v>
      </c>
      <c r="AK187" s="5">
        <v>539</v>
      </c>
      <c r="AL187" s="5">
        <v>399</v>
      </c>
      <c r="AM187" s="5">
        <v>195</v>
      </c>
      <c r="AN187" s="5">
        <v>87</v>
      </c>
      <c r="AO187" s="5">
        <v>45</v>
      </c>
      <c r="AP187" s="5">
        <v>19</v>
      </c>
      <c r="AQ187" s="5">
        <v>7</v>
      </c>
      <c r="AR187" s="5">
        <v>2</v>
      </c>
      <c r="AS187" s="5">
        <v>0</v>
      </c>
      <c r="AT187" s="5">
        <v>0</v>
      </c>
      <c r="AU187" s="5">
        <f t="shared" si="15"/>
        <v>11429</v>
      </c>
      <c r="AV187" s="14">
        <f t="shared" si="18"/>
        <v>0.12329417348997271</v>
      </c>
    </row>
    <row r="188" spans="1:48" ht="12.75">
      <c r="A188" s="13">
        <v>8</v>
      </c>
      <c r="B188" s="4">
        <v>8</v>
      </c>
      <c r="C188" s="4" t="s">
        <v>259</v>
      </c>
      <c r="D188" s="4" t="s">
        <v>419</v>
      </c>
      <c r="E188" s="5"/>
      <c r="F188" s="5"/>
      <c r="G188" s="5"/>
      <c r="H188" s="5"/>
      <c r="I188" s="5">
        <v>2</v>
      </c>
      <c r="J188" s="5">
        <v>8</v>
      </c>
      <c r="K188" s="5">
        <v>9</v>
      </c>
      <c r="L188" s="5">
        <v>5</v>
      </c>
      <c r="M188" s="5">
        <v>12</v>
      </c>
      <c r="N188" s="5">
        <v>10</v>
      </c>
      <c r="O188" s="5">
        <v>6</v>
      </c>
      <c r="P188" s="5">
        <v>7</v>
      </c>
      <c r="Q188" s="5">
        <v>6</v>
      </c>
      <c r="R188" s="5">
        <v>3</v>
      </c>
      <c r="S188" s="5">
        <v>2</v>
      </c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>
        <v>15</v>
      </c>
      <c r="AE188" s="5">
        <v>21</v>
      </c>
      <c r="AF188" s="5">
        <v>36</v>
      </c>
      <c r="AG188" s="5">
        <v>29</v>
      </c>
      <c r="AH188" s="5">
        <v>30</v>
      </c>
      <c r="AI188" s="5">
        <v>22</v>
      </c>
      <c r="AJ188" s="5">
        <v>11</v>
      </c>
      <c r="AK188" s="5">
        <v>11</v>
      </c>
      <c r="AL188" s="5">
        <v>4</v>
      </c>
      <c r="AM188" s="5">
        <v>3</v>
      </c>
      <c r="AN188" s="5">
        <v>1</v>
      </c>
      <c r="AO188" s="5"/>
      <c r="AP188" s="5">
        <v>1</v>
      </c>
      <c r="AQ188" s="5"/>
      <c r="AR188" s="5"/>
      <c r="AS188" s="5"/>
      <c r="AT188" s="5"/>
      <c r="AU188" s="5">
        <f t="shared" si="15"/>
        <v>254</v>
      </c>
      <c r="AV188" s="14">
        <f t="shared" si="18"/>
        <v>0.0027401102516802054</v>
      </c>
    </row>
    <row r="189" spans="1:48" ht="12.75">
      <c r="A189" s="13">
        <v>8</v>
      </c>
      <c r="B189" s="4">
        <v>8</v>
      </c>
      <c r="C189" s="4" t="s">
        <v>259</v>
      </c>
      <c r="D189" s="4" t="s">
        <v>264</v>
      </c>
      <c r="E189" s="5"/>
      <c r="F189" s="5"/>
      <c r="G189" s="5"/>
      <c r="H189" s="5"/>
      <c r="I189" s="5"/>
      <c r="J189" s="5"/>
      <c r="K189" s="5">
        <v>2</v>
      </c>
      <c r="L189" s="5"/>
      <c r="M189" s="5">
        <v>5</v>
      </c>
      <c r="N189" s="5">
        <v>7</v>
      </c>
      <c r="O189" s="5">
        <v>3</v>
      </c>
      <c r="P189" s="5">
        <v>5</v>
      </c>
      <c r="Q189" s="5">
        <v>3</v>
      </c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1</v>
      </c>
      <c r="AE189" s="5">
        <v>3</v>
      </c>
      <c r="AF189" s="5">
        <v>3</v>
      </c>
      <c r="AG189" s="5">
        <v>4</v>
      </c>
      <c r="AH189" s="5">
        <v>4</v>
      </c>
      <c r="AI189" s="5">
        <v>5</v>
      </c>
      <c r="AJ189" s="5">
        <v>11</v>
      </c>
      <c r="AK189" s="5">
        <v>4</v>
      </c>
      <c r="AL189" s="5">
        <v>2</v>
      </c>
      <c r="AM189" s="5">
        <v>2</v>
      </c>
      <c r="AN189" s="5"/>
      <c r="AO189" s="5"/>
      <c r="AP189" s="5"/>
      <c r="AQ189" s="5"/>
      <c r="AR189" s="5"/>
      <c r="AS189" s="5"/>
      <c r="AT189" s="5"/>
      <c r="AU189" s="5">
        <f t="shared" si="15"/>
        <v>64</v>
      </c>
      <c r="AV189" s="14">
        <f t="shared" si="18"/>
        <v>0.0006904214807383195</v>
      </c>
    </row>
    <row r="190" spans="1:48" ht="12.75">
      <c r="A190" s="13">
        <v>8</v>
      </c>
      <c r="B190" s="4">
        <v>8</v>
      </c>
      <c r="C190" s="4" t="s">
        <v>259</v>
      </c>
      <c r="D190" s="4" t="s">
        <v>265</v>
      </c>
      <c r="E190" s="5"/>
      <c r="F190" s="5"/>
      <c r="G190" s="5"/>
      <c r="H190" s="5"/>
      <c r="I190" s="5">
        <v>1</v>
      </c>
      <c r="J190" s="5">
        <v>14</v>
      </c>
      <c r="K190" s="5">
        <v>8</v>
      </c>
      <c r="L190" s="5">
        <v>8</v>
      </c>
      <c r="M190" s="5">
        <v>9</v>
      </c>
      <c r="N190" s="5">
        <v>13</v>
      </c>
      <c r="O190" s="5">
        <v>16</v>
      </c>
      <c r="P190" s="5">
        <v>12</v>
      </c>
      <c r="Q190" s="5">
        <v>4</v>
      </c>
      <c r="R190" s="5">
        <v>4</v>
      </c>
      <c r="S190" s="5">
        <v>2</v>
      </c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>
        <v>6</v>
      </c>
      <c r="AE190" s="5">
        <v>20</v>
      </c>
      <c r="AF190" s="5">
        <v>19</v>
      </c>
      <c r="AG190" s="5">
        <v>28</v>
      </c>
      <c r="AH190" s="5">
        <v>22</v>
      </c>
      <c r="AI190" s="5">
        <v>24</v>
      </c>
      <c r="AJ190" s="5">
        <v>11</v>
      </c>
      <c r="AK190" s="5">
        <v>15</v>
      </c>
      <c r="AL190" s="5">
        <v>9</v>
      </c>
      <c r="AM190" s="5">
        <v>2</v>
      </c>
      <c r="AN190" s="5">
        <v>2</v>
      </c>
      <c r="AO190" s="5">
        <v>3</v>
      </c>
      <c r="AP190" s="5"/>
      <c r="AQ190" s="5"/>
      <c r="AR190" s="5"/>
      <c r="AS190" s="5"/>
      <c r="AT190" s="5"/>
      <c r="AU190" s="5">
        <f aca="true" t="shared" si="19" ref="AU190:AU251">SUM(E190:AT190)</f>
        <v>252</v>
      </c>
      <c r="AV190" s="14">
        <f t="shared" si="18"/>
        <v>0.002718534580407133</v>
      </c>
    </row>
    <row r="191" spans="1:48" ht="12.75">
      <c r="A191" s="13">
        <v>8</v>
      </c>
      <c r="B191" s="4">
        <v>8</v>
      </c>
      <c r="C191" s="4" t="s">
        <v>259</v>
      </c>
      <c r="D191" s="4" t="s">
        <v>266</v>
      </c>
      <c r="E191" s="5"/>
      <c r="F191" s="5"/>
      <c r="G191" s="5"/>
      <c r="H191" s="5">
        <v>1</v>
      </c>
      <c r="I191" s="5"/>
      <c r="J191" s="5">
        <v>4</v>
      </c>
      <c r="K191" s="5">
        <v>7</v>
      </c>
      <c r="L191" s="5">
        <v>4</v>
      </c>
      <c r="M191" s="5">
        <v>9</v>
      </c>
      <c r="N191" s="5">
        <v>6</v>
      </c>
      <c r="O191" s="5">
        <v>1</v>
      </c>
      <c r="P191" s="5">
        <v>5</v>
      </c>
      <c r="Q191" s="5">
        <v>5</v>
      </c>
      <c r="R191" s="5">
        <v>2</v>
      </c>
      <c r="S191" s="5">
        <v>1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>
        <v>6</v>
      </c>
      <c r="AE191" s="5">
        <v>11</v>
      </c>
      <c r="AF191" s="5">
        <v>11</v>
      </c>
      <c r="AG191" s="5">
        <v>11</v>
      </c>
      <c r="AH191" s="5">
        <v>11</v>
      </c>
      <c r="AI191" s="5">
        <v>8</v>
      </c>
      <c r="AJ191" s="5">
        <v>12</v>
      </c>
      <c r="AK191" s="5">
        <v>10</v>
      </c>
      <c r="AL191" s="5"/>
      <c r="AM191" s="5">
        <v>3</v>
      </c>
      <c r="AN191" s="5">
        <v>1</v>
      </c>
      <c r="AO191" s="5"/>
      <c r="AP191" s="5"/>
      <c r="AQ191" s="5"/>
      <c r="AR191" s="5"/>
      <c r="AS191" s="5"/>
      <c r="AT191" s="5"/>
      <c r="AU191" s="5">
        <f t="shared" si="19"/>
        <v>129</v>
      </c>
      <c r="AV191" s="14">
        <f t="shared" si="18"/>
        <v>0.0013916307971131752</v>
      </c>
    </row>
    <row r="192" spans="1:48" ht="12.75">
      <c r="A192" s="13">
        <v>8</v>
      </c>
      <c r="B192" s="4">
        <v>8</v>
      </c>
      <c r="C192" s="4" t="s">
        <v>259</v>
      </c>
      <c r="D192" s="4" t="s">
        <v>267</v>
      </c>
      <c r="E192" s="5"/>
      <c r="F192" s="5"/>
      <c r="G192" s="5"/>
      <c r="H192" s="5"/>
      <c r="I192" s="5"/>
      <c r="J192" s="5">
        <v>5</v>
      </c>
      <c r="K192" s="5">
        <v>1</v>
      </c>
      <c r="L192" s="5">
        <v>4</v>
      </c>
      <c r="M192" s="5">
        <v>3</v>
      </c>
      <c r="N192" s="5">
        <v>6</v>
      </c>
      <c r="O192" s="5">
        <v>10</v>
      </c>
      <c r="P192" s="5">
        <v>7</v>
      </c>
      <c r="Q192" s="5">
        <v>4</v>
      </c>
      <c r="R192" s="5"/>
      <c r="S192" s="5">
        <v>1</v>
      </c>
      <c r="T192" s="5"/>
      <c r="U192" s="5"/>
      <c r="V192" s="5"/>
      <c r="W192" s="5">
        <v>1</v>
      </c>
      <c r="X192" s="5"/>
      <c r="Y192" s="5"/>
      <c r="Z192" s="5"/>
      <c r="AA192" s="5"/>
      <c r="AB192" s="5"/>
      <c r="AC192" s="5"/>
      <c r="AD192" s="5">
        <v>2</v>
      </c>
      <c r="AE192" s="5">
        <v>6</v>
      </c>
      <c r="AF192" s="5">
        <v>9</v>
      </c>
      <c r="AG192" s="5">
        <v>6</v>
      </c>
      <c r="AH192" s="5">
        <v>5</v>
      </c>
      <c r="AI192" s="5">
        <v>5</v>
      </c>
      <c r="AJ192" s="5">
        <v>5</v>
      </c>
      <c r="AK192" s="5">
        <v>5</v>
      </c>
      <c r="AL192" s="5">
        <v>6</v>
      </c>
      <c r="AM192" s="5">
        <v>2</v>
      </c>
      <c r="AN192" s="5">
        <v>4</v>
      </c>
      <c r="AO192" s="5"/>
      <c r="AP192" s="5"/>
      <c r="AQ192" s="5"/>
      <c r="AR192" s="5"/>
      <c r="AS192" s="5"/>
      <c r="AT192" s="5"/>
      <c r="AU192" s="5">
        <f t="shared" si="19"/>
        <v>97</v>
      </c>
      <c r="AV192" s="14">
        <f t="shared" si="18"/>
        <v>0.0010464200567440155</v>
      </c>
    </row>
    <row r="193" spans="1:48" ht="12.75">
      <c r="A193" s="13">
        <v>8</v>
      </c>
      <c r="B193" s="4">
        <v>8</v>
      </c>
      <c r="C193" s="4" t="s">
        <v>259</v>
      </c>
      <c r="D193" s="4" t="s">
        <v>268</v>
      </c>
      <c r="E193" s="5"/>
      <c r="F193" s="5"/>
      <c r="G193" s="5"/>
      <c r="H193" s="5"/>
      <c r="I193" s="5"/>
      <c r="J193" s="5">
        <v>3</v>
      </c>
      <c r="K193" s="5">
        <v>2</v>
      </c>
      <c r="L193" s="5"/>
      <c r="M193" s="5"/>
      <c r="N193" s="5">
        <v>1</v>
      </c>
      <c r="O193" s="5">
        <v>3</v>
      </c>
      <c r="P193" s="5">
        <v>1</v>
      </c>
      <c r="Q193" s="5"/>
      <c r="R193" s="5">
        <v>1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>
        <v>1</v>
      </c>
      <c r="AE193" s="5">
        <v>1</v>
      </c>
      <c r="AF193" s="5">
        <v>4</v>
      </c>
      <c r="AG193" s="5"/>
      <c r="AH193" s="5">
        <v>5</v>
      </c>
      <c r="AI193" s="5">
        <v>2</v>
      </c>
      <c r="AJ193" s="5">
        <v>1</v>
      </c>
      <c r="AK193" s="5">
        <v>2</v>
      </c>
      <c r="AL193" s="5">
        <v>1</v>
      </c>
      <c r="AM193" s="5">
        <v>1</v>
      </c>
      <c r="AN193" s="5"/>
      <c r="AO193" s="5"/>
      <c r="AP193" s="5"/>
      <c r="AQ193" s="5"/>
      <c r="AR193" s="5"/>
      <c r="AS193" s="5"/>
      <c r="AT193" s="5"/>
      <c r="AU193" s="5">
        <f t="shared" si="19"/>
        <v>29</v>
      </c>
      <c r="AV193" s="14">
        <f t="shared" si="18"/>
        <v>0.000312847233459551</v>
      </c>
    </row>
    <row r="194" spans="1:48" ht="12.75">
      <c r="A194" s="13">
        <v>8</v>
      </c>
      <c r="B194" s="4">
        <v>8</v>
      </c>
      <c r="C194" s="4" t="s">
        <v>259</v>
      </c>
      <c r="D194" s="4" t="s">
        <v>269</v>
      </c>
      <c r="E194" s="5"/>
      <c r="F194" s="5"/>
      <c r="G194" s="5"/>
      <c r="H194" s="5"/>
      <c r="I194" s="5"/>
      <c r="J194" s="5">
        <v>2</v>
      </c>
      <c r="K194" s="5">
        <v>1</v>
      </c>
      <c r="L194" s="5">
        <v>1</v>
      </c>
      <c r="M194" s="5"/>
      <c r="N194" s="5">
        <v>4</v>
      </c>
      <c r="O194" s="5">
        <v>2</v>
      </c>
      <c r="P194" s="5">
        <v>5</v>
      </c>
      <c r="Q194" s="5">
        <v>3</v>
      </c>
      <c r="R194" s="5"/>
      <c r="S194" s="5">
        <v>1</v>
      </c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>
        <v>1</v>
      </c>
      <c r="AE194" s="5">
        <v>1</v>
      </c>
      <c r="AF194" s="5">
        <v>4</v>
      </c>
      <c r="AG194" s="5">
        <v>3</v>
      </c>
      <c r="AH194" s="5">
        <v>1</v>
      </c>
      <c r="AI194" s="5">
        <v>5</v>
      </c>
      <c r="AJ194" s="5">
        <v>3</v>
      </c>
      <c r="AK194" s="5">
        <v>2</v>
      </c>
      <c r="AL194" s="5">
        <v>1</v>
      </c>
      <c r="AM194" s="5">
        <v>1</v>
      </c>
      <c r="AN194" s="5">
        <v>1</v>
      </c>
      <c r="AO194" s="5">
        <v>1</v>
      </c>
      <c r="AP194" s="5"/>
      <c r="AQ194" s="5"/>
      <c r="AR194" s="5"/>
      <c r="AS194" s="5"/>
      <c r="AT194" s="5"/>
      <c r="AU194" s="5">
        <f t="shared" si="19"/>
        <v>43</v>
      </c>
      <c r="AV194" s="14">
        <f t="shared" si="18"/>
        <v>0.0004638769323710584</v>
      </c>
    </row>
    <row r="195" spans="1:48" ht="12.75">
      <c r="A195" s="13">
        <v>8</v>
      </c>
      <c r="B195" s="4">
        <v>8</v>
      </c>
      <c r="C195" s="4" t="s">
        <v>259</v>
      </c>
      <c r="D195" s="4" t="s">
        <v>270</v>
      </c>
      <c r="E195" s="5"/>
      <c r="F195" s="5"/>
      <c r="G195" s="5"/>
      <c r="H195" s="5"/>
      <c r="I195" s="5">
        <v>1</v>
      </c>
      <c r="J195" s="5"/>
      <c r="K195" s="5">
        <v>3</v>
      </c>
      <c r="L195" s="5">
        <v>2</v>
      </c>
      <c r="M195" s="5">
        <v>3</v>
      </c>
      <c r="N195" s="5">
        <v>1</v>
      </c>
      <c r="O195" s="5">
        <v>3</v>
      </c>
      <c r="P195" s="5">
        <v>2</v>
      </c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>
        <v>7</v>
      </c>
      <c r="AE195" s="5">
        <v>5</v>
      </c>
      <c r="AF195" s="5">
        <v>2</v>
      </c>
      <c r="AG195" s="5">
        <v>6</v>
      </c>
      <c r="AH195" s="5">
        <v>1</v>
      </c>
      <c r="AI195" s="5">
        <v>3</v>
      </c>
      <c r="AJ195" s="5"/>
      <c r="AK195" s="5"/>
      <c r="AL195" s="5">
        <v>1</v>
      </c>
      <c r="AM195" s="5"/>
      <c r="AN195" s="5"/>
      <c r="AO195" s="5">
        <v>1</v>
      </c>
      <c r="AP195" s="5"/>
      <c r="AQ195" s="5"/>
      <c r="AR195" s="5"/>
      <c r="AS195" s="5"/>
      <c r="AT195" s="5"/>
      <c r="AU195" s="5">
        <f t="shared" si="19"/>
        <v>41</v>
      </c>
      <c r="AV195" s="14">
        <f t="shared" si="18"/>
        <v>0.00044230126109798593</v>
      </c>
    </row>
    <row r="196" spans="1:48" ht="12.75">
      <c r="A196" s="13">
        <v>8</v>
      </c>
      <c r="B196" s="4">
        <v>8</v>
      </c>
      <c r="C196" s="4" t="s">
        <v>259</v>
      </c>
      <c r="D196" s="4" t="s">
        <v>271</v>
      </c>
      <c r="E196" s="5"/>
      <c r="F196" s="5"/>
      <c r="G196" s="5"/>
      <c r="H196" s="5"/>
      <c r="I196" s="5"/>
      <c r="J196" s="5">
        <v>2</v>
      </c>
      <c r="K196" s="5">
        <v>3</v>
      </c>
      <c r="L196" s="5">
        <v>3</v>
      </c>
      <c r="M196" s="5">
        <v>5</v>
      </c>
      <c r="N196" s="5">
        <v>3</v>
      </c>
      <c r="O196" s="5">
        <v>5</v>
      </c>
      <c r="P196" s="5">
        <v>4</v>
      </c>
      <c r="Q196" s="5">
        <v>2</v>
      </c>
      <c r="R196" s="5">
        <v>2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>
        <v>2</v>
      </c>
      <c r="AE196" s="5">
        <v>8</v>
      </c>
      <c r="AF196" s="5">
        <v>4</v>
      </c>
      <c r="AG196" s="5">
        <v>1</v>
      </c>
      <c r="AH196" s="5">
        <v>6</v>
      </c>
      <c r="AI196" s="5">
        <v>4</v>
      </c>
      <c r="AJ196" s="5">
        <v>5</v>
      </c>
      <c r="AK196" s="5">
        <v>1</v>
      </c>
      <c r="AL196" s="5">
        <v>8</v>
      </c>
      <c r="AM196" s="5">
        <v>1</v>
      </c>
      <c r="AN196" s="5">
        <v>1</v>
      </c>
      <c r="AO196" s="5">
        <v>2</v>
      </c>
      <c r="AP196" s="5"/>
      <c r="AQ196" s="5"/>
      <c r="AR196" s="5"/>
      <c r="AS196" s="5"/>
      <c r="AT196" s="5"/>
      <c r="AU196" s="5">
        <f t="shared" si="19"/>
        <v>72</v>
      </c>
      <c r="AV196" s="14">
        <f t="shared" si="18"/>
        <v>0.0007767241658306095</v>
      </c>
    </row>
    <row r="197" spans="1:48" ht="12.75">
      <c r="A197" s="13">
        <v>8</v>
      </c>
      <c r="B197" s="4">
        <v>8</v>
      </c>
      <c r="C197" s="4" t="s">
        <v>259</v>
      </c>
      <c r="D197" s="4" t="s">
        <v>272</v>
      </c>
      <c r="E197" s="5"/>
      <c r="F197" s="5"/>
      <c r="G197" s="5"/>
      <c r="H197" s="5"/>
      <c r="I197" s="5"/>
      <c r="J197" s="5">
        <v>1</v>
      </c>
      <c r="K197" s="5">
        <v>1</v>
      </c>
      <c r="L197" s="5">
        <v>3</v>
      </c>
      <c r="M197" s="5">
        <v>1</v>
      </c>
      <c r="N197" s="5"/>
      <c r="O197" s="5">
        <v>3</v>
      </c>
      <c r="P197" s="5">
        <v>2</v>
      </c>
      <c r="Q197" s="5">
        <v>2</v>
      </c>
      <c r="R197" s="5"/>
      <c r="S197" s="5">
        <v>1</v>
      </c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>
        <v>2</v>
      </c>
      <c r="AF197" s="5">
        <v>3</v>
      </c>
      <c r="AG197" s="5"/>
      <c r="AH197" s="5">
        <v>1</v>
      </c>
      <c r="AI197" s="5">
        <v>2</v>
      </c>
      <c r="AJ197" s="5">
        <v>2</v>
      </c>
      <c r="AK197" s="5">
        <v>1</v>
      </c>
      <c r="AL197" s="5">
        <v>1</v>
      </c>
      <c r="AM197" s="5">
        <v>1</v>
      </c>
      <c r="AN197" s="5"/>
      <c r="AO197" s="5"/>
      <c r="AP197" s="5">
        <v>1</v>
      </c>
      <c r="AQ197" s="5"/>
      <c r="AR197" s="5"/>
      <c r="AS197" s="5"/>
      <c r="AT197" s="5"/>
      <c r="AU197" s="5">
        <f t="shared" si="19"/>
        <v>28</v>
      </c>
      <c r="AV197" s="14">
        <f t="shared" si="18"/>
        <v>0.0003020593978230148</v>
      </c>
    </row>
    <row r="198" spans="1:48" ht="12.75">
      <c r="A198" s="13">
        <v>8</v>
      </c>
      <c r="B198" s="4">
        <v>8</v>
      </c>
      <c r="C198" s="4" t="s">
        <v>259</v>
      </c>
      <c r="D198" s="4" t="s">
        <v>273</v>
      </c>
      <c r="E198" s="5"/>
      <c r="F198" s="5">
        <v>1</v>
      </c>
      <c r="G198" s="5"/>
      <c r="H198" s="5"/>
      <c r="I198" s="5">
        <v>1</v>
      </c>
      <c r="J198" s="5">
        <v>5</v>
      </c>
      <c r="K198" s="5">
        <v>4</v>
      </c>
      <c r="L198" s="5">
        <v>4</v>
      </c>
      <c r="M198" s="5">
        <v>3</v>
      </c>
      <c r="N198" s="5">
        <v>7</v>
      </c>
      <c r="O198" s="5">
        <v>10</v>
      </c>
      <c r="P198" s="5">
        <v>7</v>
      </c>
      <c r="Q198" s="5"/>
      <c r="R198" s="5"/>
      <c r="S198" s="5">
        <v>2</v>
      </c>
      <c r="T198" s="5">
        <v>4</v>
      </c>
      <c r="U198" s="5"/>
      <c r="V198" s="5"/>
      <c r="W198" s="5"/>
      <c r="X198" s="5"/>
      <c r="Y198" s="5"/>
      <c r="Z198" s="5"/>
      <c r="AA198" s="5"/>
      <c r="AB198" s="5"/>
      <c r="AC198" s="5">
        <v>1</v>
      </c>
      <c r="AD198" s="5">
        <v>12</v>
      </c>
      <c r="AE198" s="5">
        <v>10</v>
      </c>
      <c r="AF198" s="5">
        <v>9</v>
      </c>
      <c r="AG198" s="5">
        <v>10</v>
      </c>
      <c r="AH198" s="5">
        <v>6</v>
      </c>
      <c r="AI198" s="5">
        <v>7</v>
      </c>
      <c r="AJ198" s="5">
        <v>11</v>
      </c>
      <c r="AK198" s="5">
        <v>6</v>
      </c>
      <c r="AL198" s="5">
        <v>7</v>
      </c>
      <c r="AM198" s="5">
        <v>6</v>
      </c>
      <c r="AN198" s="5">
        <v>2</v>
      </c>
      <c r="AO198" s="5">
        <v>3</v>
      </c>
      <c r="AP198" s="5"/>
      <c r="AQ198" s="5"/>
      <c r="AR198" s="5"/>
      <c r="AS198" s="5"/>
      <c r="AT198" s="5"/>
      <c r="AU198" s="5">
        <f t="shared" si="19"/>
        <v>138</v>
      </c>
      <c r="AV198" s="14">
        <f t="shared" si="18"/>
        <v>0.0014887213178420013</v>
      </c>
    </row>
    <row r="199" spans="1:48" ht="12.75">
      <c r="A199" s="13">
        <v>8</v>
      </c>
      <c r="B199" s="4">
        <v>8</v>
      </c>
      <c r="C199" s="4" t="s">
        <v>259</v>
      </c>
      <c r="D199" s="4" t="s">
        <v>274</v>
      </c>
      <c r="E199" s="5"/>
      <c r="F199" s="5"/>
      <c r="G199" s="5"/>
      <c r="H199" s="5"/>
      <c r="I199" s="5"/>
      <c r="J199" s="5">
        <v>5</v>
      </c>
      <c r="K199" s="5">
        <v>10</v>
      </c>
      <c r="L199" s="5">
        <v>6</v>
      </c>
      <c r="M199" s="5">
        <v>8</v>
      </c>
      <c r="N199" s="5">
        <v>7</v>
      </c>
      <c r="O199" s="5">
        <v>14</v>
      </c>
      <c r="P199" s="5">
        <v>18</v>
      </c>
      <c r="Q199" s="5">
        <v>5</v>
      </c>
      <c r="R199" s="5">
        <v>2</v>
      </c>
      <c r="S199" s="5"/>
      <c r="T199" s="5">
        <v>1</v>
      </c>
      <c r="U199" s="5"/>
      <c r="V199" s="5"/>
      <c r="W199" s="5"/>
      <c r="X199" s="5"/>
      <c r="Y199" s="5"/>
      <c r="Z199" s="5"/>
      <c r="AA199" s="5"/>
      <c r="AB199" s="5"/>
      <c r="AC199" s="5"/>
      <c r="AD199" s="5">
        <v>5</v>
      </c>
      <c r="AE199" s="5">
        <v>7</v>
      </c>
      <c r="AF199" s="5">
        <v>8</v>
      </c>
      <c r="AG199" s="5">
        <v>6</v>
      </c>
      <c r="AH199" s="5">
        <v>6</v>
      </c>
      <c r="AI199" s="5">
        <v>9</v>
      </c>
      <c r="AJ199" s="5">
        <v>10</v>
      </c>
      <c r="AK199" s="5">
        <v>12</v>
      </c>
      <c r="AL199" s="5">
        <v>4</v>
      </c>
      <c r="AM199" s="5">
        <v>4</v>
      </c>
      <c r="AN199" s="5"/>
      <c r="AO199" s="5">
        <v>1</v>
      </c>
      <c r="AP199" s="5"/>
      <c r="AQ199" s="5"/>
      <c r="AR199" s="5"/>
      <c r="AS199" s="5"/>
      <c r="AT199" s="5"/>
      <c r="AU199" s="5">
        <f t="shared" si="19"/>
        <v>148</v>
      </c>
      <c r="AV199" s="14">
        <f t="shared" si="18"/>
        <v>0.0015965996742073637</v>
      </c>
    </row>
    <row r="200" spans="1:48" ht="12.75">
      <c r="A200" s="13">
        <v>8</v>
      </c>
      <c r="B200" s="4">
        <v>8</v>
      </c>
      <c r="C200" s="4" t="s">
        <v>259</v>
      </c>
      <c r="D200" s="4" t="s">
        <v>275</v>
      </c>
      <c r="E200" s="5"/>
      <c r="F200" s="5"/>
      <c r="G200" s="5"/>
      <c r="H200" s="5">
        <v>1</v>
      </c>
      <c r="I200" s="5"/>
      <c r="J200" s="5">
        <v>1</v>
      </c>
      <c r="K200" s="5">
        <v>3</v>
      </c>
      <c r="L200" s="5">
        <v>3</v>
      </c>
      <c r="M200" s="5">
        <v>1</v>
      </c>
      <c r="N200" s="5">
        <v>2</v>
      </c>
      <c r="O200" s="5">
        <v>3</v>
      </c>
      <c r="P200" s="5">
        <v>7</v>
      </c>
      <c r="Q200" s="5">
        <v>1</v>
      </c>
      <c r="R200" s="5">
        <v>1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>
        <v>4</v>
      </c>
      <c r="AE200" s="5">
        <v>6</v>
      </c>
      <c r="AF200" s="5">
        <v>4</v>
      </c>
      <c r="AG200" s="5"/>
      <c r="AH200" s="5">
        <v>4</v>
      </c>
      <c r="AI200" s="5">
        <v>2</v>
      </c>
      <c r="AJ200" s="5">
        <v>2</v>
      </c>
      <c r="AK200" s="5">
        <v>4</v>
      </c>
      <c r="AL200" s="5">
        <v>2</v>
      </c>
      <c r="AM200" s="5">
        <v>2</v>
      </c>
      <c r="AN200" s="5"/>
      <c r="AO200" s="5"/>
      <c r="AP200" s="5"/>
      <c r="AQ200" s="5"/>
      <c r="AR200" s="5"/>
      <c r="AS200" s="5"/>
      <c r="AT200" s="5"/>
      <c r="AU200" s="5">
        <f t="shared" si="19"/>
        <v>53</v>
      </c>
      <c r="AV200" s="14">
        <f t="shared" si="18"/>
        <v>0.0005717552887364208</v>
      </c>
    </row>
    <row r="201" spans="1:48" ht="12.75">
      <c r="A201" s="13">
        <v>8</v>
      </c>
      <c r="B201" s="4">
        <v>8</v>
      </c>
      <c r="C201" s="4" t="s">
        <v>259</v>
      </c>
      <c r="D201" s="4" t="s">
        <v>276</v>
      </c>
      <c r="E201" s="5"/>
      <c r="F201" s="5"/>
      <c r="G201" s="5"/>
      <c r="H201" s="5">
        <v>1</v>
      </c>
      <c r="I201" s="5">
        <v>5</v>
      </c>
      <c r="J201" s="5">
        <v>38</v>
      </c>
      <c r="K201" s="5">
        <v>56</v>
      </c>
      <c r="L201" s="5">
        <v>42</v>
      </c>
      <c r="M201" s="5">
        <v>52</v>
      </c>
      <c r="N201" s="5">
        <v>66</v>
      </c>
      <c r="O201" s="5">
        <v>60</v>
      </c>
      <c r="P201" s="5">
        <v>73</v>
      </c>
      <c r="Q201" s="5">
        <v>49</v>
      </c>
      <c r="R201" s="5">
        <v>20</v>
      </c>
      <c r="S201" s="5">
        <v>6</v>
      </c>
      <c r="T201" s="5">
        <v>4</v>
      </c>
      <c r="U201" s="5">
        <v>2</v>
      </c>
      <c r="V201" s="5">
        <v>2</v>
      </c>
      <c r="W201" s="5"/>
      <c r="X201" s="5"/>
      <c r="Y201" s="5"/>
      <c r="Z201" s="5"/>
      <c r="AA201" s="5"/>
      <c r="AB201" s="5"/>
      <c r="AC201" s="5">
        <v>5</v>
      </c>
      <c r="AD201" s="5">
        <v>30</v>
      </c>
      <c r="AE201" s="5">
        <v>84</v>
      </c>
      <c r="AF201" s="5">
        <v>70</v>
      </c>
      <c r="AG201" s="5">
        <v>103</v>
      </c>
      <c r="AH201" s="5">
        <v>77</v>
      </c>
      <c r="AI201" s="5">
        <v>75</v>
      </c>
      <c r="AJ201" s="5">
        <v>69</v>
      </c>
      <c r="AK201" s="5">
        <v>67</v>
      </c>
      <c r="AL201" s="5">
        <v>50</v>
      </c>
      <c r="AM201" s="5">
        <v>28</v>
      </c>
      <c r="AN201" s="5">
        <v>18</v>
      </c>
      <c r="AO201" s="5">
        <v>7</v>
      </c>
      <c r="AP201" s="5">
        <v>3</v>
      </c>
      <c r="AQ201" s="5">
        <v>2</v>
      </c>
      <c r="AR201" s="5"/>
      <c r="AS201" s="5"/>
      <c r="AT201" s="5"/>
      <c r="AU201" s="5">
        <f t="shared" si="19"/>
        <v>1164</v>
      </c>
      <c r="AV201" s="14">
        <f t="shared" si="18"/>
        <v>0.012557040680928186</v>
      </c>
    </row>
    <row r="202" spans="1:48" ht="12.75">
      <c r="A202" s="13">
        <v>8</v>
      </c>
      <c r="B202" s="4">
        <v>8</v>
      </c>
      <c r="C202" s="4" t="s">
        <v>259</v>
      </c>
      <c r="D202" s="4" t="s">
        <v>277</v>
      </c>
      <c r="E202" s="5"/>
      <c r="F202" s="5"/>
      <c r="G202" s="5"/>
      <c r="H202" s="5"/>
      <c r="I202" s="5">
        <v>1</v>
      </c>
      <c r="J202" s="5">
        <v>1</v>
      </c>
      <c r="K202" s="5"/>
      <c r="L202" s="5"/>
      <c r="M202" s="5"/>
      <c r="N202" s="5">
        <v>2</v>
      </c>
      <c r="O202" s="5">
        <v>2</v>
      </c>
      <c r="P202" s="5">
        <v>4</v>
      </c>
      <c r="Q202" s="5">
        <v>1</v>
      </c>
      <c r="R202" s="5"/>
      <c r="S202" s="5">
        <v>1</v>
      </c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>
        <v>1</v>
      </c>
      <c r="AF202" s="5">
        <v>5</v>
      </c>
      <c r="AG202" s="5">
        <v>2</v>
      </c>
      <c r="AH202" s="5">
        <v>2</v>
      </c>
      <c r="AI202" s="5">
        <v>3</v>
      </c>
      <c r="AJ202" s="5">
        <v>3</v>
      </c>
      <c r="AK202" s="5">
        <v>3</v>
      </c>
      <c r="AL202" s="5">
        <v>2</v>
      </c>
      <c r="AM202" s="5">
        <v>1</v>
      </c>
      <c r="AN202" s="5"/>
      <c r="AO202" s="5">
        <v>1</v>
      </c>
      <c r="AP202" s="5"/>
      <c r="AQ202" s="5"/>
      <c r="AR202" s="5"/>
      <c r="AS202" s="5"/>
      <c r="AT202" s="5"/>
      <c r="AU202" s="5">
        <f t="shared" si="19"/>
        <v>35</v>
      </c>
      <c r="AV202" s="14">
        <f t="shared" si="18"/>
        <v>0.00037757424727876847</v>
      </c>
    </row>
    <row r="203" spans="1:48" ht="12.75">
      <c r="A203" s="13">
        <v>8</v>
      </c>
      <c r="B203" s="4">
        <v>8</v>
      </c>
      <c r="C203" s="4" t="s">
        <v>259</v>
      </c>
      <c r="D203" s="4" t="s">
        <v>278</v>
      </c>
      <c r="E203" s="5"/>
      <c r="F203" s="5"/>
      <c r="G203" s="5"/>
      <c r="H203" s="5"/>
      <c r="I203" s="5">
        <v>2</v>
      </c>
      <c r="J203" s="5">
        <v>2</v>
      </c>
      <c r="K203" s="5">
        <v>1</v>
      </c>
      <c r="L203" s="5">
        <v>5</v>
      </c>
      <c r="M203" s="5">
        <v>2</v>
      </c>
      <c r="N203" s="5">
        <v>5</v>
      </c>
      <c r="O203" s="5">
        <v>4</v>
      </c>
      <c r="P203" s="5">
        <v>6</v>
      </c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>
        <v>5</v>
      </c>
      <c r="AF203" s="5">
        <v>3</v>
      </c>
      <c r="AG203" s="5">
        <v>7</v>
      </c>
      <c r="AH203" s="5"/>
      <c r="AI203" s="5">
        <v>6</v>
      </c>
      <c r="AJ203" s="5">
        <v>4</v>
      </c>
      <c r="AK203" s="5">
        <v>3</v>
      </c>
      <c r="AL203" s="5">
        <v>2</v>
      </c>
      <c r="AM203" s="5"/>
      <c r="AN203" s="5">
        <v>1</v>
      </c>
      <c r="AO203" s="5"/>
      <c r="AP203" s="5"/>
      <c r="AQ203" s="5"/>
      <c r="AR203" s="5"/>
      <c r="AS203" s="5"/>
      <c r="AT203" s="5"/>
      <c r="AU203" s="5">
        <f t="shared" si="19"/>
        <v>58</v>
      </c>
      <c r="AV203" s="14">
        <f t="shared" si="18"/>
        <v>0.000625694466919102</v>
      </c>
    </row>
    <row r="204" spans="1:48" ht="12.75">
      <c r="A204" s="13">
        <v>8</v>
      </c>
      <c r="B204" s="4">
        <v>8</v>
      </c>
      <c r="C204" s="4" t="s">
        <v>259</v>
      </c>
      <c r="D204" s="4" t="s">
        <v>279</v>
      </c>
      <c r="E204" s="5"/>
      <c r="F204" s="5"/>
      <c r="G204" s="5"/>
      <c r="H204" s="5"/>
      <c r="I204" s="5">
        <v>1</v>
      </c>
      <c r="J204" s="5">
        <v>4</v>
      </c>
      <c r="K204" s="5"/>
      <c r="L204" s="5">
        <v>4</v>
      </c>
      <c r="M204" s="5">
        <v>2</v>
      </c>
      <c r="N204" s="5">
        <v>3</v>
      </c>
      <c r="O204" s="5">
        <v>2</v>
      </c>
      <c r="P204" s="5">
        <v>1</v>
      </c>
      <c r="Q204" s="5">
        <v>1</v>
      </c>
      <c r="R204" s="5"/>
      <c r="S204" s="5"/>
      <c r="T204" s="5">
        <v>1</v>
      </c>
      <c r="U204" s="5"/>
      <c r="V204" s="5"/>
      <c r="W204" s="5"/>
      <c r="X204" s="5"/>
      <c r="Y204" s="5"/>
      <c r="Z204" s="5"/>
      <c r="AA204" s="5"/>
      <c r="AB204" s="5"/>
      <c r="AC204" s="5"/>
      <c r="AD204" s="5">
        <v>5</v>
      </c>
      <c r="AE204" s="5">
        <v>4</v>
      </c>
      <c r="AF204" s="5">
        <v>4</v>
      </c>
      <c r="AG204" s="5">
        <v>5</v>
      </c>
      <c r="AH204" s="5">
        <v>4</v>
      </c>
      <c r="AI204" s="5">
        <v>4</v>
      </c>
      <c r="AJ204" s="5">
        <v>2</v>
      </c>
      <c r="AK204" s="5"/>
      <c r="AL204" s="5">
        <v>1</v>
      </c>
      <c r="AM204" s="5"/>
      <c r="AN204" s="5"/>
      <c r="AO204" s="5"/>
      <c r="AP204" s="5"/>
      <c r="AQ204" s="5"/>
      <c r="AR204" s="5"/>
      <c r="AS204" s="5"/>
      <c r="AT204" s="5"/>
      <c r="AU204" s="5">
        <f t="shared" si="19"/>
        <v>48</v>
      </c>
      <c r="AV204" s="14">
        <f t="shared" si="18"/>
        <v>0.0005178161105537396</v>
      </c>
    </row>
    <row r="205" spans="1:48" ht="12.75">
      <c r="A205" s="13">
        <v>8</v>
      </c>
      <c r="B205" s="4">
        <v>8</v>
      </c>
      <c r="C205" s="4" t="s">
        <v>259</v>
      </c>
      <c r="D205" s="4" t="s">
        <v>280</v>
      </c>
      <c r="E205" s="5"/>
      <c r="F205" s="5"/>
      <c r="G205" s="5"/>
      <c r="H205" s="5"/>
      <c r="I205" s="5">
        <v>1</v>
      </c>
      <c r="J205" s="5"/>
      <c r="K205" s="5"/>
      <c r="L205" s="5">
        <v>1</v>
      </c>
      <c r="M205" s="5">
        <v>3</v>
      </c>
      <c r="N205" s="5">
        <v>1</v>
      </c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>
        <v>1</v>
      </c>
      <c r="AF205" s="5">
        <v>1</v>
      </c>
      <c r="AG205" s="5">
        <v>5</v>
      </c>
      <c r="AH205" s="5">
        <v>1</v>
      </c>
      <c r="AI205" s="5">
        <v>2</v>
      </c>
      <c r="AJ205" s="5">
        <v>1</v>
      </c>
      <c r="AK205" s="5">
        <v>1</v>
      </c>
      <c r="AL205" s="5">
        <v>1</v>
      </c>
      <c r="AM205" s="5"/>
      <c r="AN205" s="5"/>
      <c r="AO205" s="5">
        <v>1</v>
      </c>
      <c r="AP205" s="5"/>
      <c r="AQ205" s="5"/>
      <c r="AR205" s="5"/>
      <c r="AS205" s="5"/>
      <c r="AT205" s="5"/>
      <c r="AU205" s="5">
        <f t="shared" si="19"/>
        <v>20</v>
      </c>
      <c r="AV205" s="14">
        <f t="shared" si="18"/>
        <v>0.00021575671273072483</v>
      </c>
    </row>
    <row r="206" spans="1:48" ht="12.75">
      <c r="A206" s="13">
        <v>8</v>
      </c>
      <c r="B206" s="4">
        <v>8</v>
      </c>
      <c r="C206" s="4" t="s">
        <v>259</v>
      </c>
      <c r="D206" s="4" t="s">
        <v>281</v>
      </c>
      <c r="E206" s="5"/>
      <c r="F206" s="5"/>
      <c r="G206" s="5"/>
      <c r="H206" s="5"/>
      <c r="I206" s="5">
        <v>3</v>
      </c>
      <c r="J206" s="5">
        <v>26</v>
      </c>
      <c r="K206" s="5">
        <v>25</v>
      </c>
      <c r="L206" s="5">
        <v>15</v>
      </c>
      <c r="M206" s="5">
        <v>31</v>
      </c>
      <c r="N206" s="5">
        <v>25</v>
      </c>
      <c r="O206" s="5">
        <v>20</v>
      </c>
      <c r="P206" s="5">
        <v>22</v>
      </c>
      <c r="Q206" s="5">
        <v>8</v>
      </c>
      <c r="R206" s="5">
        <v>1</v>
      </c>
      <c r="S206" s="5">
        <v>2</v>
      </c>
      <c r="T206" s="5"/>
      <c r="U206" s="5">
        <v>2</v>
      </c>
      <c r="V206" s="5">
        <v>1</v>
      </c>
      <c r="W206" s="5"/>
      <c r="X206" s="5"/>
      <c r="Y206" s="5"/>
      <c r="Z206" s="5"/>
      <c r="AA206" s="5"/>
      <c r="AB206" s="5">
        <v>1</v>
      </c>
      <c r="AC206" s="5">
        <v>1</v>
      </c>
      <c r="AD206" s="5">
        <v>55</v>
      </c>
      <c r="AE206" s="5">
        <v>93</v>
      </c>
      <c r="AF206" s="5">
        <v>113</v>
      </c>
      <c r="AG206" s="5">
        <v>106</v>
      </c>
      <c r="AH206" s="5">
        <v>104</v>
      </c>
      <c r="AI206" s="5">
        <v>94</v>
      </c>
      <c r="AJ206" s="5">
        <v>57</v>
      </c>
      <c r="AK206" s="5">
        <v>30</v>
      </c>
      <c r="AL206" s="5">
        <v>17</v>
      </c>
      <c r="AM206" s="5">
        <v>5</v>
      </c>
      <c r="AN206" s="5">
        <v>2</v>
      </c>
      <c r="AO206" s="5">
        <v>2</v>
      </c>
      <c r="AP206" s="5"/>
      <c r="AQ206" s="5"/>
      <c r="AR206" s="5"/>
      <c r="AS206" s="5"/>
      <c r="AT206" s="5"/>
      <c r="AU206" s="5">
        <f t="shared" si="19"/>
        <v>861</v>
      </c>
      <c r="AV206" s="14">
        <f t="shared" si="18"/>
        <v>0.009288326483057704</v>
      </c>
    </row>
    <row r="207" spans="1:48" ht="12.75">
      <c r="A207" s="15"/>
      <c r="B207" s="6"/>
      <c r="C207" s="6" t="s">
        <v>421</v>
      </c>
      <c r="D207" s="6"/>
      <c r="E207" s="7">
        <f aca="true" t="shared" si="20" ref="E207:AT207">SUM(E154:E206)</f>
        <v>5</v>
      </c>
      <c r="F207" s="7">
        <f t="shared" si="20"/>
        <v>13</v>
      </c>
      <c r="G207" s="7">
        <f t="shared" si="20"/>
        <v>10</v>
      </c>
      <c r="H207" s="7">
        <f t="shared" si="20"/>
        <v>76</v>
      </c>
      <c r="I207" s="7">
        <f t="shared" si="20"/>
        <v>615</v>
      </c>
      <c r="J207" s="7">
        <f t="shared" si="20"/>
        <v>3805</v>
      </c>
      <c r="K207" s="7">
        <f t="shared" si="20"/>
        <v>4850</v>
      </c>
      <c r="L207" s="7">
        <f t="shared" si="20"/>
        <v>4630</v>
      </c>
      <c r="M207" s="7">
        <f t="shared" si="20"/>
        <v>4151</v>
      </c>
      <c r="N207" s="7">
        <f t="shared" si="20"/>
        <v>3923</v>
      </c>
      <c r="O207" s="7">
        <f t="shared" si="20"/>
        <v>3721</v>
      </c>
      <c r="P207" s="7">
        <f t="shared" si="20"/>
        <v>3138</v>
      </c>
      <c r="Q207" s="7">
        <f t="shared" si="20"/>
        <v>1922</v>
      </c>
      <c r="R207" s="7">
        <f t="shared" si="20"/>
        <v>900</v>
      </c>
      <c r="S207" s="7">
        <f t="shared" si="20"/>
        <v>533</v>
      </c>
      <c r="T207" s="7">
        <f t="shared" si="20"/>
        <v>302</v>
      </c>
      <c r="U207" s="7">
        <f t="shared" si="20"/>
        <v>104</v>
      </c>
      <c r="V207" s="7">
        <f t="shared" si="20"/>
        <v>72</v>
      </c>
      <c r="W207" s="7">
        <f t="shared" si="20"/>
        <v>24</v>
      </c>
      <c r="X207" s="7">
        <f t="shared" si="20"/>
        <v>6</v>
      </c>
      <c r="Y207" s="7">
        <f t="shared" si="20"/>
        <v>0</v>
      </c>
      <c r="Z207" s="7">
        <f t="shared" si="20"/>
        <v>8</v>
      </c>
      <c r="AA207" s="7">
        <f t="shared" si="20"/>
        <v>11</v>
      </c>
      <c r="AB207" s="7">
        <f t="shared" si="20"/>
        <v>15</v>
      </c>
      <c r="AC207" s="7">
        <f t="shared" si="20"/>
        <v>129</v>
      </c>
      <c r="AD207" s="7">
        <f t="shared" si="20"/>
        <v>2239</v>
      </c>
      <c r="AE207" s="7">
        <f t="shared" si="20"/>
        <v>6656</v>
      </c>
      <c r="AF207" s="7">
        <f t="shared" si="20"/>
        <v>8925</v>
      </c>
      <c r="AG207" s="7">
        <f t="shared" si="20"/>
        <v>8974</v>
      </c>
      <c r="AH207" s="7">
        <f t="shared" si="20"/>
        <v>8415</v>
      </c>
      <c r="AI207" s="7">
        <f t="shared" si="20"/>
        <v>7357</v>
      </c>
      <c r="AJ207" s="7">
        <f t="shared" si="20"/>
        <v>5963</v>
      </c>
      <c r="AK207" s="7">
        <f t="shared" si="20"/>
        <v>4859</v>
      </c>
      <c r="AL207" s="7">
        <f t="shared" si="20"/>
        <v>3342</v>
      </c>
      <c r="AM207" s="7">
        <f t="shared" si="20"/>
        <v>1566</v>
      </c>
      <c r="AN207" s="7">
        <f t="shared" si="20"/>
        <v>744</v>
      </c>
      <c r="AO207" s="7">
        <f t="shared" si="20"/>
        <v>454</v>
      </c>
      <c r="AP207" s="7">
        <f t="shared" si="20"/>
        <v>162</v>
      </c>
      <c r="AQ207" s="7">
        <f t="shared" si="20"/>
        <v>58</v>
      </c>
      <c r="AR207" s="7">
        <f t="shared" si="20"/>
        <v>17</v>
      </c>
      <c r="AS207" s="7">
        <f t="shared" si="20"/>
        <v>3</v>
      </c>
      <c r="AT207" s="7">
        <f t="shared" si="20"/>
        <v>0</v>
      </c>
      <c r="AU207" s="7">
        <f t="shared" si="19"/>
        <v>92697</v>
      </c>
      <c r="AV207" s="16">
        <f t="shared" si="18"/>
        <v>1</v>
      </c>
    </row>
    <row r="208" spans="1:48" ht="12.75">
      <c r="A208" s="13">
        <v>9</v>
      </c>
      <c r="B208" s="4">
        <v>9</v>
      </c>
      <c r="C208" s="4" t="s">
        <v>186</v>
      </c>
      <c r="D208" s="4" t="s">
        <v>285</v>
      </c>
      <c r="E208" s="5"/>
      <c r="F208" s="5"/>
      <c r="G208" s="5"/>
      <c r="H208" s="5"/>
      <c r="I208" s="5">
        <v>2</v>
      </c>
      <c r="J208" s="5">
        <v>13</v>
      </c>
      <c r="K208" s="5">
        <v>12</v>
      </c>
      <c r="L208" s="5">
        <v>16</v>
      </c>
      <c r="M208" s="5">
        <v>11</v>
      </c>
      <c r="N208" s="5">
        <v>9</v>
      </c>
      <c r="O208" s="5">
        <v>15</v>
      </c>
      <c r="P208" s="5">
        <v>11</v>
      </c>
      <c r="Q208" s="5">
        <v>2</v>
      </c>
      <c r="R208" s="5"/>
      <c r="S208" s="5">
        <v>1</v>
      </c>
      <c r="T208" s="5"/>
      <c r="U208" s="5"/>
      <c r="V208" s="5"/>
      <c r="W208" s="5"/>
      <c r="X208" s="5"/>
      <c r="Y208" s="5"/>
      <c r="Z208" s="5"/>
      <c r="AA208" s="5"/>
      <c r="AB208" s="5"/>
      <c r="AC208" s="5">
        <v>2</v>
      </c>
      <c r="AD208" s="5">
        <v>17</v>
      </c>
      <c r="AE208" s="5">
        <v>26</v>
      </c>
      <c r="AF208" s="5">
        <v>33</v>
      </c>
      <c r="AG208" s="5">
        <v>20</v>
      </c>
      <c r="AH208" s="5">
        <v>19</v>
      </c>
      <c r="AI208" s="5">
        <v>13</v>
      </c>
      <c r="AJ208" s="5">
        <v>11</v>
      </c>
      <c r="AK208" s="5">
        <v>18</v>
      </c>
      <c r="AL208" s="5">
        <v>11</v>
      </c>
      <c r="AM208" s="5">
        <v>2</v>
      </c>
      <c r="AN208" s="5"/>
      <c r="AO208" s="5">
        <v>1</v>
      </c>
      <c r="AP208" s="5"/>
      <c r="AQ208" s="5"/>
      <c r="AR208" s="5"/>
      <c r="AS208" s="5"/>
      <c r="AT208" s="5"/>
      <c r="AU208" s="5">
        <f t="shared" si="19"/>
        <v>265</v>
      </c>
      <c r="AV208" s="14">
        <f aca="true" t="shared" si="21" ref="AV208:AV240">+AU208/$AU$240</f>
        <v>0.006567371316695993</v>
      </c>
    </row>
    <row r="209" spans="1:48" ht="12.75">
      <c r="A209" s="13">
        <v>9</v>
      </c>
      <c r="B209" s="4">
        <v>9</v>
      </c>
      <c r="C209" s="4" t="s">
        <v>186</v>
      </c>
      <c r="D209" s="4" t="s">
        <v>286</v>
      </c>
      <c r="E209" s="5"/>
      <c r="F209" s="5"/>
      <c r="G209" s="5"/>
      <c r="H209" s="5"/>
      <c r="I209" s="5"/>
      <c r="J209" s="5"/>
      <c r="K209" s="5">
        <v>2</v>
      </c>
      <c r="L209" s="5">
        <v>1</v>
      </c>
      <c r="M209" s="5"/>
      <c r="N209" s="5">
        <v>1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>
        <v>1</v>
      </c>
      <c r="AF209" s="5">
        <v>2</v>
      </c>
      <c r="AG209" s="5">
        <v>2</v>
      </c>
      <c r="AH209" s="5"/>
      <c r="AI209" s="5">
        <v>1</v>
      </c>
      <c r="AJ209" s="5">
        <v>1</v>
      </c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>
        <f t="shared" si="19"/>
        <v>11</v>
      </c>
      <c r="AV209" s="14">
        <f t="shared" si="21"/>
        <v>0.0002726078659760601</v>
      </c>
    </row>
    <row r="210" spans="1:48" ht="12.75">
      <c r="A210" s="13">
        <v>9</v>
      </c>
      <c r="B210" s="4">
        <v>9</v>
      </c>
      <c r="C210" s="4" t="s">
        <v>186</v>
      </c>
      <c r="D210" s="4" t="s">
        <v>287</v>
      </c>
      <c r="E210" s="5"/>
      <c r="F210" s="5"/>
      <c r="G210" s="5">
        <v>1</v>
      </c>
      <c r="H210" s="5"/>
      <c r="I210" s="5">
        <v>5</v>
      </c>
      <c r="J210" s="5">
        <v>11</v>
      </c>
      <c r="K210" s="5">
        <v>14</v>
      </c>
      <c r="L210" s="5">
        <v>10</v>
      </c>
      <c r="M210" s="5">
        <v>17</v>
      </c>
      <c r="N210" s="5">
        <v>22</v>
      </c>
      <c r="O210" s="5">
        <v>21</v>
      </c>
      <c r="P210" s="5">
        <v>15</v>
      </c>
      <c r="Q210" s="5">
        <v>10</v>
      </c>
      <c r="R210" s="5">
        <v>4</v>
      </c>
      <c r="S210" s="5"/>
      <c r="T210" s="5"/>
      <c r="U210" s="5">
        <v>1</v>
      </c>
      <c r="V210" s="5"/>
      <c r="W210" s="5"/>
      <c r="X210" s="5"/>
      <c r="Y210" s="5"/>
      <c r="Z210" s="5"/>
      <c r="AA210" s="5"/>
      <c r="AB210" s="5"/>
      <c r="AC210" s="5">
        <v>2</v>
      </c>
      <c r="AD210" s="5">
        <v>9</v>
      </c>
      <c r="AE210" s="5">
        <v>14</v>
      </c>
      <c r="AF210" s="5">
        <v>16</v>
      </c>
      <c r="AG210" s="5">
        <v>9</v>
      </c>
      <c r="AH210" s="5">
        <v>11</v>
      </c>
      <c r="AI210" s="5">
        <v>9</v>
      </c>
      <c r="AJ210" s="5">
        <v>24</v>
      </c>
      <c r="AK210" s="5">
        <v>14</v>
      </c>
      <c r="AL210" s="5">
        <v>8</v>
      </c>
      <c r="AM210" s="5">
        <v>2</v>
      </c>
      <c r="AN210" s="5">
        <v>1</v>
      </c>
      <c r="AO210" s="5"/>
      <c r="AP210" s="5"/>
      <c r="AQ210" s="5"/>
      <c r="AR210" s="5"/>
      <c r="AS210" s="5"/>
      <c r="AT210" s="5"/>
      <c r="AU210" s="5">
        <f t="shared" si="19"/>
        <v>250</v>
      </c>
      <c r="AV210" s="14">
        <f t="shared" si="21"/>
        <v>0.006195633317637729</v>
      </c>
    </row>
    <row r="211" spans="1:48" ht="12.75">
      <c r="A211" s="13">
        <v>9</v>
      </c>
      <c r="B211" s="4">
        <v>9</v>
      </c>
      <c r="C211" s="4" t="s">
        <v>186</v>
      </c>
      <c r="D211" s="4" t="s">
        <v>288</v>
      </c>
      <c r="E211" s="5"/>
      <c r="F211" s="5"/>
      <c r="G211" s="5"/>
      <c r="H211" s="5"/>
      <c r="I211" s="5">
        <v>1</v>
      </c>
      <c r="J211" s="5">
        <v>2</v>
      </c>
      <c r="K211" s="5">
        <v>4</v>
      </c>
      <c r="L211" s="5">
        <v>6</v>
      </c>
      <c r="M211" s="5">
        <v>3</v>
      </c>
      <c r="N211" s="5">
        <v>8</v>
      </c>
      <c r="O211" s="5">
        <v>4</v>
      </c>
      <c r="P211" s="5">
        <v>3</v>
      </c>
      <c r="Q211" s="5">
        <v>1</v>
      </c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>
        <v>7</v>
      </c>
      <c r="AE211" s="5">
        <v>3</v>
      </c>
      <c r="AF211" s="5">
        <v>4</v>
      </c>
      <c r="AG211" s="5">
        <v>4</v>
      </c>
      <c r="AH211" s="5">
        <v>4</v>
      </c>
      <c r="AI211" s="5">
        <v>2</v>
      </c>
      <c r="AJ211" s="5">
        <v>2</v>
      </c>
      <c r="AK211" s="5">
        <v>3</v>
      </c>
      <c r="AL211" s="5"/>
      <c r="AM211" s="5"/>
      <c r="AN211" s="5"/>
      <c r="AO211" s="5"/>
      <c r="AP211" s="5"/>
      <c r="AQ211" s="5"/>
      <c r="AR211" s="5"/>
      <c r="AS211" s="5"/>
      <c r="AT211" s="5"/>
      <c r="AU211" s="5">
        <f t="shared" si="19"/>
        <v>61</v>
      </c>
      <c r="AV211" s="14">
        <f t="shared" si="21"/>
        <v>0.001511734529503606</v>
      </c>
    </row>
    <row r="212" spans="1:48" ht="12.75">
      <c r="A212" s="13">
        <v>9</v>
      </c>
      <c r="B212" s="4">
        <v>9</v>
      </c>
      <c r="C212" s="4" t="s">
        <v>186</v>
      </c>
      <c r="D212" s="4" t="s">
        <v>289</v>
      </c>
      <c r="E212" s="5"/>
      <c r="F212" s="5"/>
      <c r="G212" s="5"/>
      <c r="H212" s="5"/>
      <c r="I212" s="5">
        <v>1</v>
      </c>
      <c r="J212" s="5">
        <v>12</v>
      </c>
      <c r="K212" s="5">
        <v>12</v>
      </c>
      <c r="L212" s="5">
        <v>8</v>
      </c>
      <c r="M212" s="5">
        <v>8</v>
      </c>
      <c r="N212" s="5">
        <v>11</v>
      </c>
      <c r="O212" s="5">
        <v>12</v>
      </c>
      <c r="P212" s="5">
        <v>9</v>
      </c>
      <c r="Q212" s="5">
        <v>1</v>
      </c>
      <c r="R212" s="5">
        <v>1</v>
      </c>
      <c r="S212" s="5"/>
      <c r="T212" s="5">
        <v>1</v>
      </c>
      <c r="U212" s="5"/>
      <c r="V212" s="5"/>
      <c r="W212" s="5"/>
      <c r="X212" s="5"/>
      <c r="Y212" s="5"/>
      <c r="Z212" s="5"/>
      <c r="AA212" s="5"/>
      <c r="AB212" s="5"/>
      <c r="AC212" s="5">
        <v>1</v>
      </c>
      <c r="AD212" s="5">
        <v>16</v>
      </c>
      <c r="AE212" s="5">
        <v>32</v>
      </c>
      <c r="AF212" s="5">
        <v>25</v>
      </c>
      <c r="AG212" s="5">
        <v>16</v>
      </c>
      <c r="AH212" s="5">
        <v>25</v>
      </c>
      <c r="AI212" s="5">
        <v>22</v>
      </c>
      <c r="AJ212" s="5">
        <v>8</v>
      </c>
      <c r="AK212" s="5">
        <v>12</v>
      </c>
      <c r="AL212" s="5">
        <v>4</v>
      </c>
      <c r="AM212" s="5">
        <v>4</v>
      </c>
      <c r="AN212" s="5">
        <v>1</v>
      </c>
      <c r="AO212" s="5">
        <v>1</v>
      </c>
      <c r="AP212" s="5"/>
      <c r="AQ212" s="5"/>
      <c r="AR212" s="5"/>
      <c r="AS212" s="5"/>
      <c r="AT212" s="5"/>
      <c r="AU212" s="5">
        <f t="shared" si="19"/>
        <v>243</v>
      </c>
      <c r="AV212" s="14">
        <f t="shared" si="21"/>
        <v>0.006022155584743873</v>
      </c>
    </row>
    <row r="213" spans="1:48" ht="12.75">
      <c r="A213" s="13">
        <v>9</v>
      </c>
      <c r="B213" s="4">
        <v>9</v>
      </c>
      <c r="C213" s="4" t="s">
        <v>186</v>
      </c>
      <c r="D213" s="4" t="s">
        <v>290</v>
      </c>
      <c r="E213" s="5"/>
      <c r="F213" s="5"/>
      <c r="G213" s="5"/>
      <c r="H213" s="5"/>
      <c r="I213" s="5"/>
      <c r="J213" s="5">
        <v>4</v>
      </c>
      <c r="K213" s="5">
        <v>6</v>
      </c>
      <c r="L213" s="5">
        <v>2</v>
      </c>
      <c r="M213" s="5">
        <v>4</v>
      </c>
      <c r="N213" s="5">
        <v>5</v>
      </c>
      <c r="O213" s="5">
        <v>8</v>
      </c>
      <c r="P213" s="5">
        <v>7</v>
      </c>
      <c r="Q213" s="5">
        <v>5</v>
      </c>
      <c r="R213" s="5"/>
      <c r="S213" s="5">
        <v>1</v>
      </c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>
        <v>4</v>
      </c>
      <c r="AE213" s="5">
        <v>11</v>
      </c>
      <c r="AF213" s="5">
        <v>9</v>
      </c>
      <c r="AG213" s="5">
        <v>5</v>
      </c>
      <c r="AH213" s="5">
        <v>3</v>
      </c>
      <c r="AI213" s="5">
        <v>5</v>
      </c>
      <c r="AJ213" s="5">
        <v>10</v>
      </c>
      <c r="AK213" s="5">
        <v>8</v>
      </c>
      <c r="AL213" s="5">
        <v>4</v>
      </c>
      <c r="AM213" s="5"/>
      <c r="AN213" s="5">
        <v>1</v>
      </c>
      <c r="AO213" s="5"/>
      <c r="AP213" s="5"/>
      <c r="AQ213" s="5">
        <v>1</v>
      </c>
      <c r="AR213" s="5"/>
      <c r="AS213" s="5"/>
      <c r="AT213" s="5"/>
      <c r="AU213" s="5">
        <f t="shared" si="19"/>
        <v>103</v>
      </c>
      <c r="AV213" s="14">
        <f t="shared" si="21"/>
        <v>0.0025526009268667443</v>
      </c>
    </row>
    <row r="214" spans="1:48" ht="12.75">
      <c r="A214" s="13">
        <v>9</v>
      </c>
      <c r="B214" s="4">
        <v>9</v>
      </c>
      <c r="C214" s="4" t="s">
        <v>186</v>
      </c>
      <c r="D214" s="4" t="s">
        <v>291</v>
      </c>
      <c r="E214" s="5"/>
      <c r="F214" s="5"/>
      <c r="G214" s="5"/>
      <c r="H214" s="5"/>
      <c r="I214" s="5">
        <v>3</v>
      </c>
      <c r="J214" s="5">
        <v>6</v>
      </c>
      <c r="K214" s="5">
        <v>7</v>
      </c>
      <c r="L214" s="5">
        <v>7</v>
      </c>
      <c r="M214" s="5">
        <v>13</v>
      </c>
      <c r="N214" s="5">
        <v>10</v>
      </c>
      <c r="O214" s="5">
        <v>8</v>
      </c>
      <c r="P214" s="5">
        <v>10</v>
      </c>
      <c r="Q214" s="5">
        <v>3</v>
      </c>
      <c r="R214" s="5">
        <v>5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>
        <v>8</v>
      </c>
      <c r="AE214" s="5">
        <v>25</v>
      </c>
      <c r="AF214" s="5">
        <v>23</v>
      </c>
      <c r="AG214" s="5">
        <v>18</v>
      </c>
      <c r="AH214" s="5">
        <v>6</v>
      </c>
      <c r="AI214" s="5">
        <v>12</v>
      </c>
      <c r="AJ214" s="5">
        <v>13</v>
      </c>
      <c r="AK214" s="5">
        <v>12</v>
      </c>
      <c r="AL214" s="5">
        <v>9</v>
      </c>
      <c r="AM214" s="5">
        <v>3</v>
      </c>
      <c r="AN214" s="5">
        <v>4</v>
      </c>
      <c r="AO214" s="5">
        <v>1</v>
      </c>
      <c r="AP214" s="5"/>
      <c r="AQ214" s="5"/>
      <c r="AR214" s="5"/>
      <c r="AS214" s="5"/>
      <c r="AT214" s="5"/>
      <c r="AU214" s="5">
        <f t="shared" si="19"/>
        <v>206</v>
      </c>
      <c r="AV214" s="14">
        <f t="shared" si="21"/>
        <v>0.005105201853733489</v>
      </c>
    </row>
    <row r="215" spans="1:48" ht="12.75">
      <c r="A215" s="13">
        <v>9</v>
      </c>
      <c r="B215" s="4">
        <v>9</v>
      </c>
      <c r="C215" s="4" t="s">
        <v>186</v>
      </c>
      <c r="D215" s="4" t="s">
        <v>292</v>
      </c>
      <c r="E215" s="5"/>
      <c r="F215" s="5"/>
      <c r="G215" s="5"/>
      <c r="H215" s="5"/>
      <c r="I215" s="5">
        <v>10</v>
      </c>
      <c r="J215" s="5">
        <v>37</v>
      </c>
      <c r="K215" s="5">
        <v>37</v>
      </c>
      <c r="L215" s="5">
        <v>30</v>
      </c>
      <c r="M215" s="5">
        <v>24</v>
      </c>
      <c r="N215" s="5">
        <v>51</v>
      </c>
      <c r="O215" s="5">
        <v>58</v>
      </c>
      <c r="P215" s="5">
        <v>43</v>
      </c>
      <c r="Q215" s="5">
        <v>23</v>
      </c>
      <c r="R215" s="5">
        <v>9</v>
      </c>
      <c r="S215" s="5">
        <v>11</v>
      </c>
      <c r="T215" s="5">
        <v>1</v>
      </c>
      <c r="U215" s="5">
        <v>1</v>
      </c>
      <c r="V215" s="5">
        <v>2</v>
      </c>
      <c r="W215" s="5"/>
      <c r="X215" s="5"/>
      <c r="Y215" s="5"/>
      <c r="Z215" s="5"/>
      <c r="AA215" s="5"/>
      <c r="AB215" s="5"/>
      <c r="AC215" s="5">
        <v>5</v>
      </c>
      <c r="AD215" s="5">
        <v>28</v>
      </c>
      <c r="AE215" s="5">
        <v>58</v>
      </c>
      <c r="AF215" s="5">
        <v>70</v>
      </c>
      <c r="AG215" s="5">
        <v>67</v>
      </c>
      <c r="AH215" s="5">
        <v>67</v>
      </c>
      <c r="AI215" s="5">
        <v>58</v>
      </c>
      <c r="AJ215" s="5">
        <v>50</v>
      </c>
      <c r="AK215" s="5">
        <v>32</v>
      </c>
      <c r="AL215" s="5">
        <v>23</v>
      </c>
      <c r="AM215" s="5">
        <v>17</v>
      </c>
      <c r="AN215" s="5">
        <v>4</v>
      </c>
      <c r="AO215" s="5">
        <v>3</v>
      </c>
      <c r="AP215" s="5">
        <v>3</v>
      </c>
      <c r="AQ215" s="5">
        <v>1</v>
      </c>
      <c r="AR215" s="5"/>
      <c r="AS215" s="5"/>
      <c r="AT215" s="5"/>
      <c r="AU215" s="5">
        <f t="shared" si="19"/>
        <v>823</v>
      </c>
      <c r="AV215" s="14">
        <f t="shared" si="21"/>
        <v>0.020396024881663404</v>
      </c>
    </row>
    <row r="216" spans="1:48" ht="12.75">
      <c r="A216" s="13">
        <v>9</v>
      </c>
      <c r="B216" s="4">
        <v>9</v>
      </c>
      <c r="C216" s="4" t="s">
        <v>186</v>
      </c>
      <c r="D216" s="4" t="s">
        <v>293</v>
      </c>
      <c r="E216" s="5"/>
      <c r="F216" s="5"/>
      <c r="G216" s="5">
        <v>1</v>
      </c>
      <c r="H216" s="5"/>
      <c r="I216" s="5">
        <v>6</v>
      </c>
      <c r="J216" s="5">
        <v>14</v>
      </c>
      <c r="K216" s="5">
        <v>17</v>
      </c>
      <c r="L216" s="5">
        <v>12</v>
      </c>
      <c r="M216" s="5">
        <v>14</v>
      </c>
      <c r="N216" s="5">
        <v>31</v>
      </c>
      <c r="O216" s="5">
        <v>20</v>
      </c>
      <c r="P216" s="5">
        <v>36</v>
      </c>
      <c r="Q216" s="5">
        <v>7</v>
      </c>
      <c r="R216" s="5"/>
      <c r="S216" s="5">
        <v>1</v>
      </c>
      <c r="T216" s="5">
        <v>2</v>
      </c>
      <c r="U216" s="5"/>
      <c r="V216" s="5"/>
      <c r="W216" s="5"/>
      <c r="X216" s="5"/>
      <c r="Y216" s="5"/>
      <c r="Z216" s="5"/>
      <c r="AA216" s="5"/>
      <c r="AB216" s="5"/>
      <c r="AC216" s="5">
        <v>1</v>
      </c>
      <c r="AD216" s="5">
        <v>22</v>
      </c>
      <c r="AE216" s="5">
        <v>35</v>
      </c>
      <c r="AF216" s="5">
        <v>39</v>
      </c>
      <c r="AG216" s="5">
        <v>29</v>
      </c>
      <c r="AH216" s="5">
        <v>25</v>
      </c>
      <c r="AI216" s="5">
        <v>30</v>
      </c>
      <c r="AJ216" s="5">
        <v>25</v>
      </c>
      <c r="AK216" s="5">
        <v>21</v>
      </c>
      <c r="AL216" s="5">
        <v>15</v>
      </c>
      <c r="AM216" s="5">
        <v>10</v>
      </c>
      <c r="AN216" s="5">
        <v>2</v>
      </c>
      <c r="AO216" s="5">
        <v>2</v>
      </c>
      <c r="AP216" s="5"/>
      <c r="AQ216" s="5"/>
      <c r="AR216" s="5"/>
      <c r="AS216" s="5"/>
      <c r="AT216" s="5"/>
      <c r="AU216" s="5">
        <f t="shared" si="19"/>
        <v>417</v>
      </c>
      <c r="AV216" s="14">
        <f t="shared" si="21"/>
        <v>0.010334316373819732</v>
      </c>
    </row>
    <row r="217" spans="1:48" ht="12.75">
      <c r="A217" s="13">
        <v>9</v>
      </c>
      <c r="B217" s="4">
        <v>9</v>
      </c>
      <c r="C217" s="4" t="s">
        <v>186</v>
      </c>
      <c r="D217" s="4" t="s">
        <v>294</v>
      </c>
      <c r="E217" s="5"/>
      <c r="F217" s="5"/>
      <c r="G217" s="5"/>
      <c r="H217" s="5"/>
      <c r="I217" s="5"/>
      <c r="J217" s="5">
        <v>1</v>
      </c>
      <c r="K217" s="5">
        <v>2</v>
      </c>
      <c r="L217" s="5">
        <v>3</v>
      </c>
      <c r="M217" s="5">
        <v>2</v>
      </c>
      <c r="N217" s="5">
        <v>10</v>
      </c>
      <c r="O217" s="5">
        <v>6</v>
      </c>
      <c r="P217" s="5">
        <v>4</v>
      </c>
      <c r="Q217" s="5">
        <v>2</v>
      </c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>
        <v>2</v>
      </c>
      <c r="AD217" s="5">
        <v>3</v>
      </c>
      <c r="AE217" s="5">
        <v>5</v>
      </c>
      <c r="AF217" s="5">
        <v>4</v>
      </c>
      <c r="AG217" s="5">
        <v>1</v>
      </c>
      <c r="AH217" s="5">
        <v>3</v>
      </c>
      <c r="AI217" s="5">
        <v>7</v>
      </c>
      <c r="AJ217" s="5">
        <v>8</v>
      </c>
      <c r="AK217" s="5"/>
      <c r="AL217" s="5"/>
      <c r="AM217" s="5">
        <v>2</v>
      </c>
      <c r="AN217" s="5"/>
      <c r="AO217" s="5"/>
      <c r="AP217" s="5"/>
      <c r="AQ217" s="5"/>
      <c r="AR217" s="5"/>
      <c r="AS217" s="5"/>
      <c r="AT217" s="5"/>
      <c r="AU217" s="5">
        <f t="shared" si="19"/>
        <v>65</v>
      </c>
      <c r="AV217" s="14">
        <f t="shared" si="21"/>
        <v>0.0016108646625858096</v>
      </c>
    </row>
    <row r="218" spans="1:48" ht="12.75">
      <c r="A218" s="13">
        <v>9</v>
      </c>
      <c r="B218" s="4">
        <v>9</v>
      </c>
      <c r="C218" s="4" t="s">
        <v>186</v>
      </c>
      <c r="D218" s="4" t="s">
        <v>295</v>
      </c>
      <c r="E218" s="5"/>
      <c r="F218" s="5"/>
      <c r="G218" s="5"/>
      <c r="H218" s="5"/>
      <c r="I218" s="5">
        <v>9</v>
      </c>
      <c r="J218" s="5">
        <v>28</v>
      </c>
      <c r="K218" s="5">
        <v>27</v>
      </c>
      <c r="L218" s="5">
        <v>22</v>
      </c>
      <c r="M218" s="5">
        <v>27</v>
      </c>
      <c r="N218" s="5">
        <v>28</v>
      </c>
      <c r="O218" s="5">
        <v>30</v>
      </c>
      <c r="P218" s="5">
        <v>16</v>
      </c>
      <c r="Q218" s="5">
        <v>13</v>
      </c>
      <c r="R218" s="5">
        <v>3</v>
      </c>
      <c r="S218" s="5">
        <v>1</v>
      </c>
      <c r="T218" s="5">
        <v>2</v>
      </c>
      <c r="U218" s="5">
        <v>1</v>
      </c>
      <c r="V218" s="5"/>
      <c r="W218" s="5"/>
      <c r="X218" s="5"/>
      <c r="Y218" s="5"/>
      <c r="Z218" s="5"/>
      <c r="AA218" s="5"/>
      <c r="AB218" s="5"/>
      <c r="AC218" s="5">
        <v>3</v>
      </c>
      <c r="AD218" s="5">
        <v>20</v>
      </c>
      <c r="AE218" s="5">
        <v>46</v>
      </c>
      <c r="AF218" s="5">
        <v>54</v>
      </c>
      <c r="AG218" s="5">
        <v>36</v>
      </c>
      <c r="AH218" s="5">
        <v>26</v>
      </c>
      <c r="AI218" s="5">
        <v>25</v>
      </c>
      <c r="AJ218" s="5">
        <v>20</v>
      </c>
      <c r="AK218" s="5">
        <v>30</v>
      </c>
      <c r="AL218" s="5">
        <v>18</v>
      </c>
      <c r="AM218" s="5">
        <v>6</v>
      </c>
      <c r="AN218" s="5">
        <v>1</v>
      </c>
      <c r="AO218" s="5">
        <v>1</v>
      </c>
      <c r="AP218" s="5">
        <v>1</v>
      </c>
      <c r="AQ218" s="5"/>
      <c r="AR218" s="5"/>
      <c r="AS218" s="5"/>
      <c r="AT218" s="5"/>
      <c r="AU218" s="5">
        <f t="shared" si="19"/>
        <v>494</v>
      </c>
      <c r="AV218" s="14">
        <f t="shared" si="21"/>
        <v>0.012242571435652152</v>
      </c>
    </row>
    <row r="219" spans="1:48" ht="12.75">
      <c r="A219" s="13">
        <v>9</v>
      </c>
      <c r="B219" s="4">
        <v>9</v>
      </c>
      <c r="C219" s="4" t="s">
        <v>186</v>
      </c>
      <c r="D219" s="4" t="s">
        <v>296</v>
      </c>
      <c r="E219" s="5"/>
      <c r="F219" s="5"/>
      <c r="G219" s="5"/>
      <c r="H219" s="5"/>
      <c r="I219" s="5">
        <v>31</v>
      </c>
      <c r="J219" s="5">
        <v>50</v>
      </c>
      <c r="K219" s="5">
        <v>97</v>
      </c>
      <c r="L219" s="5">
        <v>77</v>
      </c>
      <c r="M219" s="5">
        <v>60</v>
      </c>
      <c r="N219" s="5">
        <v>46</v>
      </c>
      <c r="O219" s="5">
        <v>42</v>
      </c>
      <c r="P219" s="5">
        <v>22</v>
      </c>
      <c r="Q219" s="5">
        <v>2</v>
      </c>
      <c r="R219" s="5">
        <v>2</v>
      </c>
      <c r="S219" s="5">
        <v>2</v>
      </c>
      <c r="T219" s="5"/>
      <c r="U219" s="5"/>
      <c r="V219" s="5"/>
      <c r="W219" s="5"/>
      <c r="X219" s="5"/>
      <c r="Y219" s="5"/>
      <c r="Z219" s="5"/>
      <c r="AA219" s="5"/>
      <c r="AB219" s="5">
        <v>2</v>
      </c>
      <c r="AC219" s="5">
        <v>5</v>
      </c>
      <c r="AD219" s="5">
        <v>67</v>
      </c>
      <c r="AE219" s="5">
        <v>132</v>
      </c>
      <c r="AF219" s="5">
        <v>143</v>
      </c>
      <c r="AG219" s="5">
        <v>114</v>
      </c>
      <c r="AH219" s="5">
        <v>125</v>
      </c>
      <c r="AI219" s="5">
        <v>67</v>
      </c>
      <c r="AJ219" s="5">
        <v>40</v>
      </c>
      <c r="AK219" s="5">
        <v>30</v>
      </c>
      <c r="AL219" s="5">
        <v>16</v>
      </c>
      <c r="AM219" s="5">
        <v>2</v>
      </c>
      <c r="AN219" s="5">
        <v>3</v>
      </c>
      <c r="AO219" s="5"/>
      <c r="AP219" s="5"/>
      <c r="AQ219" s="5"/>
      <c r="AR219" s="5"/>
      <c r="AS219" s="5"/>
      <c r="AT219" s="5"/>
      <c r="AU219" s="5">
        <f t="shared" si="19"/>
        <v>1177</v>
      </c>
      <c r="AV219" s="14">
        <f t="shared" si="21"/>
        <v>0.029169041659438427</v>
      </c>
    </row>
    <row r="220" spans="1:48" ht="12.75">
      <c r="A220" s="13">
        <v>9</v>
      </c>
      <c r="B220" s="4">
        <v>9</v>
      </c>
      <c r="C220" s="4" t="s">
        <v>186</v>
      </c>
      <c r="D220" s="4" t="s">
        <v>297</v>
      </c>
      <c r="E220" s="5"/>
      <c r="F220" s="5"/>
      <c r="G220" s="5"/>
      <c r="H220" s="5"/>
      <c r="I220" s="5"/>
      <c r="J220" s="5">
        <v>4</v>
      </c>
      <c r="K220" s="5">
        <v>4</v>
      </c>
      <c r="L220" s="5">
        <v>2</v>
      </c>
      <c r="M220" s="5">
        <v>3</v>
      </c>
      <c r="N220" s="5">
        <v>7</v>
      </c>
      <c r="O220" s="5">
        <v>6</v>
      </c>
      <c r="P220" s="5">
        <v>2</v>
      </c>
      <c r="Q220" s="5">
        <v>2</v>
      </c>
      <c r="R220" s="5">
        <v>1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>
        <v>1</v>
      </c>
      <c r="AD220" s="5">
        <v>3</v>
      </c>
      <c r="AE220" s="5">
        <v>4</v>
      </c>
      <c r="AF220" s="5">
        <v>6</v>
      </c>
      <c r="AG220" s="5">
        <v>4</v>
      </c>
      <c r="AH220" s="5">
        <v>9</v>
      </c>
      <c r="AI220" s="5">
        <v>2</v>
      </c>
      <c r="AJ220" s="5">
        <v>5</v>
      </c>
      <c r="AK220" s="5">
        <v>2</v>
      </c>
      <c r="AL220" s="5">
        <v>3</v>
      </c>
      <c r="AM220" s="5">
        <v>2</v>
      </c>
      <c r="AN220" s="5"/>
      <c r="AO220" s="5"/>
      <c r="AP220" s="5"/>
      <c r="AQ220" s="5"/>
      <c r="AR220" s="5"/>
      <c r="AS220" s="5"/>
      <c r="AT220" s="5"/>
      <c r="AU220" s="5">
        <f t="shared" si="19"/>
        <v>72</v>
      </c>
      <c r="AV220" s="14">
        <f t="shared" si="21"/>
        <v>0.001784342395479666</v>
      </c>
    </row>
    <row r="221" spans="1:48" ht="12.75">
      <c r="A221" s="13">
        <v>9</v>
      </c>
      <c r="B221" s="4">
        <v>9</v>
      </c>
      <c r="C221" s="4" t="s">
        <v>186</v>
      </c>
      <c r="D221" s="4" t="s">
        <v>298</v>
      </c>
      <c r="E221" s="5"/>
      <c r="F221" s="5"/>
      <c r="G221" s="5"/>
      <c r="H221" s="5"/>
      <c r="I221" s="5">
        <v>3</v>
      </c>
      <c r="J221" s="5">
        <v>24</v>
      </c>
      <c r="K221" s="5">
        <v>38</v>
      </c>
      <c r="L221" s="5">
        <v>34</v>
      </c>
      <c r="M221" s="5">
        <v>20</v>
      </c>
      <c r="N221" s="5">
        <v>28</v>
      </c>
      <c r="O221" s="5">
        <v>40</v>
      </c>
      <c r="P221" s="5">
        <v>22</v>
      </c>
      <c r="Q221" s="5">
        <v>20</v>
      </c>
      <c r="R221" s="5">
        <v>3</v>
      </c>
      <c r="S221" s="5">
        <v>6</v>
      </c>
      <c r="T221" s="5"/>
      <c r="U221" s="5">
        <v>1</v>
      </c>
      <c r="V221" s="5"/>
      <c r="W221" s="5"/>
      <c r="X221" s="5"/>
      <c r="Y221" s="5"/>
      <c r="Z221" s="5"/>
      <c r="AA221" s="5"/>
      <c r="AB221" s="5"/>
      <c r="AC221" s="5">
        <v>1</v>
      </c>
      <c r="AD221" s="5">
        <v>28</v>
      </c>
      <c r="AE221" s="5">
        <v>45</v>
      </c>
      <c r="AF221" s="5">
        <v>44</v>
      </c>
      <c r="AG221" s="5">
        <v>50</v>
      </c>
      <c r="AH221" s="5">
        <v>31</v>
      </c>
      <c r="AI221" s="5">
        <v>41</v>
      </c>
      <c r="AJ221" s="5">
        <v>30</v>
      </c>
      <c r="AK221" s="5">
        <v>37</v>
      </c>
      <c r="AL221" s="5">
        <v>21</v>
      </c>
      <c r="AM221" s="5">
        <v>8</v>
      </c>
      <c r="AN221" s="5">
        <v>2</v>
      </c>
      <c r="AO221" s="5">
        <v>3</v>
      </c>
      <c r="AP221" s="5"/>
      <c r="AQ221" s="5"/>
      <c r="AR221" s="5"/>
      <c r="AS221" s="5"/>
      <c r="AT221" s="5"/>
      <c r="AU221" s="5">
        <f t="shared" si="19"/>
        <v>580</v>
      </c>
      <c r="AV221" s="14">
        <f t="shared" si="21"/>
        <v>0.014373869296919532</v>
      </c>
    </row>
    <row r="222" spans="1:48" ht="12.75">
      <c r="A222" s="13">
        <v>9</v>
      </c>
      <c r="B222" s="4">
        <v>9</v>
      </c>
      <c r="C222" s="4" t="s">
        <v>186</v>
      </c>
      <c r="D222" s="4" t="s">
        <v>299</v>
      </c>
      <c r="E222" s="5"/>
      <c r="F222" s="5"/>
      <c r="G222" s="5"/>
      <c r="H222" s="5"/>
      <c r="I222" s="5">
        <v>4</v>
      </c>
      <c r="J222" s="5">
        <v>37</v>
      </c>
      <c r="K222" s="5">
        <v>63</v>
      </c>
      <c r="L222" s="5">
        <v>39</v>
      </c>
      <c r="M222" s="5">
        <v>45</v>
      </c>
      <c r="N222" s="5">
        <v>40</v>
      </c>
      <c r="O222" s="5">
        <v>27</v>
      </c>
      <c r="P222" s="5">
        <v>26</v>
      </c>
      <c r="Q222" s="5">
        <v>13</v>
      </c>
      <c r="R222" s="5">
        <v>3</v>
      </c>
      <c r="S222" s="5">
        <v>6</v>
      </c>
      <c r="T222" s="5">
        <v>2</v>
      </c>
      <c r="U222" s="5"/>
      <c r="V222" s="5"/>
      <c r="W222" s="5"/>
      <c r="X222" s="5"/>
      <c r="Y222" s="5"/>
      <c r="Z222" s="5"/>
      <c r="AA222" s="5"/>
      <c r="AB222" s="5"/>
      <c r="AC222" s="5">
        <v>1</v>
      </c>
      <c r="AD222" s="5">
        <v>18</v>
      </c>
      <c r="AE222" s="5">
        <v>71</v>
      </c>
      <c r="AF222" s="5">
        <v>87</v>
      </c>
      <c r="AG222" s="5">
        <v>79</v>
      </c>
      <c r="AH222" s="5">
        <v>75</v>
      </c>
      <c r="AI222" s="5">
        <v>66</v>
      </c>
      <c r="AJ222" s="5">
        <v>56</v>
      </c>
      <c r="AK222" s="5">
        <v>32</v>
      </c>
      <c r="AL222" s="5">
        <v>22</v>
      </c>
      <c r="AM222" s="5">
        <v>21</v>
      </c>
      <c r="AN222" s="5">
        <v>10</v>
      </c>
      <c r="AO222" s="5"/>
      <c r="AP222" s="5"/>
      <c r="AQ222" s="5">
        <v>1</v>
      </c>
      <c r="AR222" s="5"/>
      <c r="AS222" s="5"/>
      <c r="AT222" s="5"/>
      <c r="AU222" s="5">
        <f t="shared" si="19"/>
        <v>844</v>
      </c>
      <c r="AV222" s="14">
        <f t="shared" si="21"/>
        <v>0.020916458080344973</v>
      </c>
    </row>
    <row r="223" spans="1:48" ht="12.75">
      <c r="A223" s="13">
        <v>9</v>
      </c>
      <c r="B223" s="4">
        <v>9</v>
      </c>
      <c r="C223" s="4" t="s">
        <v>186</v>
      </c>
      <c r="D223" s="4" t="s">
        <v>300</v>
      </c>
      <c r="E223" s="5"/>
      <c r="F223" s="5"/>
      <c r="G223" s="5"/>
      <c r="H223" s="5"/>
      <c r="I223" s="5">
        <v>1</v>
      </c>
      <c r="J223" s="5">
        <v>4</v>
      </c>
      <c r="K223" s="5">
        <v>6</v>
      </c>
      <c r="L223" s="5">
        <v>6</v>
      </c>
      <c r="M223" s="5">
        <v>6</v>
      </c>
      <c r="N223" s="5">
        <v>2</v>
      </c>
      <c r="O223" s="5">
        <v>9</v>
      </c>
      <c r="P223" s="5">
        <v>8</v>
      </c>
      <c r="Q223" s="5"/>
      <c r="R223" s="5">
        <v>3</v>
      </c>
      <c r="S223" s="5">
        <v>2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>
        <v>5</v>
      </c>
      <c r="AE223" s="5">
        <v>6</v>
      </c>
      <c r="AF223" s="5">
        <v>3</v>
      </c>
      <c r="AG223" s="5">
        <v>5</v>
      </c>
      <c r="AH223" s="5">
        <v>3</v>
      </c>
      <c r="AI223" s="5">
        <v>2</v>
      </c>
      <c r="AJ223" s="5">
        <v>4</v>
      </c>
      <c r="AK223" s="5">
        <v>1</v>
      </c>
      <c r="AL223" s="5">
        <v>2</v>
      </c>
      <c r="AM223" s="5">
        <v>1</v>
      </c>
      <c r="AN223" s="5"/>
      <c r="AO223" s="5">
        <v>2</v>
      </c>
      <c r="AP223" s="5"/>
      <c r="AQ223" s="5"/>
      <c r="AR223" s="5"/>
      <c r="AS223" s="5"/>
      <c r="AT223" s="5"/>
      <c r="AU223" s="5">
        <f t="shared" si="19"/>
        <v>81</v>
      </c>
      <c r="AV223" s="14">
        <f t="shared" si="21"/>
        <v>0.0020073851949146244</v>
      </c>
    </row>
    <row r="224" spans="1:48" ht="12.75">
      <c r="A224" s="13">
        <v>9</v>
      </c>
      <c r="B224" s="4">
        <v>9</v>
      </c>
      <c r="C224" s="4" t="s">
        <v>186</v>
      </c>
      <c r="D224" s="4" t="s">
        <v>187</v>
      </c>
      <c r="E224" s="5">
        <v>1</v>
      </c>
      <c r="F224" s="5">
        <v>1</v>
      </c>
      <c r="G224" s="5">
        <v>1</v>
      </c>
      <c r="H224" s="5">
        <v>27</v>
      </c>
      <c r="I224" s="5">
        <v>347</v>
      </c>
      <c r="J224" s="5">
        <v>1226</v>
      </c>
      <c r="K224" s="5">
        <v>1566</v>
      </c>
      <c r="L224" s="5">
        <v>1541</v>
      </c>
      <c r="M224" s="5">
        <v>1395</v>
      </c>
      <c r="N224" s="5">
        <v>1267</v>
      </c>
      <c r="O224" s="5">
        <v>1057</v>
      </c>
      <c r="P224" s="5">
        <v>895</v>
      </c>
      <c r="Q224" s="5">
        <v>497</v>
      </c>
      <c r="R224" s="5">
        <v>260</v>
      </c>
      <c r="S224" s="5">
        <v>165</v>
      </c>
      <c r="T224" s="5">
        <v>69</v>
      </c>
      <c r="U224" s="5">
        <v>40</v>
      </c>
      <c r="V224" s="5">
        <v>18</v>
      </c>
      <c r="W224" s="5">
        <v>2</v>
      </c>
      <c r="X224" s="5">
        <v>3</v>
      </c>
      <c r="Y224" s="5">
        <v>0</v>
      </c>
      <c r="Z224" s="5">
        <v>3</v>
      </c>
      <c r="AA224" s="5">
        <v>3</v>
      </c>
      <c r="AB224" s="5">
        <v>6</v>
      </c>
      <c r="AC224" s="5">
        <v>101</v>
      </c>
      <c r="AD224" s="5">
        <v>955</v>
      </c>
      <c r="AE224" s="5">
        <v>2015</v>
      </c>
      <c r="AF224" s="5">
        <v>2469</v>
      </c>
      <c r="AG224" s="5">
        <v>2454</v>
      </c>
      <c r="AH224" s="5">
        <v>2136</v>
      </c>
      <c r="AI224" s="5">
        <v>1781</v>
      </c>
      <c r="AJ224" s="5">
        <v>1372</v>
      </c>
      <c r="AK224" s="5">
        <v>1058</v>
      </c>
      <c r="AL224" s="5">
        <v>704</v>
      </c>
      <c r="AM224" s="5">
        <v>388</v>
      </c>
      <c r="AN224" s="5">
        <v>211</v>
      </c>
      <c r="AO224" s="5">
        <v>104</v>
      </c>
      <c r="AP224" s="5">
        <v>49</v>
      </c>
      <c r="AQ224" s="5">
        <v>22</v>
      </c>
      <c r="AR224" s="5">
        <v>3</v>
      </c>
      <c r="AS224" s="5">
        <v>1</v>
      </c>
      <c r="AT224" s="5">
        <v>0</v>
      </c>
      <c r="AU224" s="5">
        <v>26213</v>
      </c>
      <c r="AV224" s="14">
        <f t="shared" si="21"/>
        <v>0.6496245446209512</v>
      </c>
    </row>
    <row r="225" spans="1:48" ht="12.75">
      <c r="A225" s="13">
        <v>9</v>
      </c>
      <c r="B225" s="4">
        <v>9</v>
      </c>
      <c r="C225" s="4" t="s">
        <v>186</v>
      </c>
      <c r="D225" s="4" t="s">
        <v>301</v>
      </c>
      <c r="E225" s="5"/>
      <c r="F225" s="5"/>
      <c r="G225" s="5"/>
      <c r="H225" s="5"/>
      <c r="I225" s="5">
        <v>2</v>
      </c>
      <c r="J225" s="5">
        <v>10</v>
      </c>
      <c r="K225" s="5">
        <v>6</v>
      </c>
      <c r="L225" s="5">
        <v>2</v>
      </c>
      <c r="M225" s="5">
        <v>6</v>
      </c>
      <c r="N225" s="5">
        <v>9</v>
      </c>
      <c r="O225" s="5">
        <v>8</v>
      </c>
      <c r="P225" s="5">
        <v>4</v>
      </c>
      <c r="Q225" s="5">
        <v>3</v>
      </c>
      <c r="R225" s="5">
        <v>2</v>
      </c>
      <c r="S225" s="5"/>
      <c r="T225" s="5">
        <v>1</v>
      </c>
      <c r="U225" s="5"/>
      <c r="V225" s="5"/>
      <c r="W225" s="5"/>
      <c r="X225" s="5"/>
      <c r="Y225" s="5"/>
      <c r="Z225" s="5"/>
      <c r="AA225" s="5"/>
      <c r="AB225" s="5"/>
      <c r="AC225" s="5"/>
      <c r="AD225" s="5">
        <v>2</v>
      </c>
      <c r="AE225" s="5">
        <v>9</v>
      </c>
      <c r="AF225" s="5">
        <v>7</v>
      </c>
      <c r="AG225" s="5">
        <v>6</v>
      </c>
      <c r="AH225" s="5">
        <v>4</v>
      </c>
      <c r="AI225" s="5">
        <v>13</v>
      </c>
      <c r="AJ225" s="5">
        <v>4</v>
      </c>
      <c r="AK225" s="5">
        <v>4</v>
      </c>
      <c r="AL225" s="5">
        <v>4</v>
      </c>
      <c r="AM225" s="5"/>
      <c r="AN225" s="5">
        <v>1</v>
      </c>
      <c r="AO225" s="5"/>
      <c r="AP225" s="5"/>
      <c r="AQ225" s="5"/>
      <c r="AR225" s="5"/>
      <c r="AS225" s="5"/>
      <c r="AT225" s="5"/>
      <c r="AU225" s="5">
        <f t="shared" si="19"/>
        <v>107</v>
      </c>
      <c r="AV225" s="14">
        <f t="shared" si="21"/>
        <v>0.0026517310599489478</v>
      </c>
    </row>
    <row r="226" spans="1:48" ht="12.75">
      <c r="A226" s="13">
        <v>9</v>
      </c>
      <c r="B226" s="4">
        <v>9</v>
      </c>
      <c r="C226" s="4" t="s">
        <v>186</v>
      </c>
      <c r="D226" s="4" t="s">
        <v>302</v>
      </c>
      <c r="E226" s="5"/>
      <c r="F226" s="5"/>
      <c r="G226" s="5"/>
      <c r="H226" s="5"/>
      <c r="I226" s="5"/>
      <c r="J226" s="5">
        <v>5</v>
      </c>
      <c r="K226" s="5">
        <v>6</v>
      </c>
      <c r="L226" s="5">
        <v>6</v>
      </c>
      <c r="M226" s="5">
        <v>7</v>
      </c>
      <c r="N226" s="5">
        <v>11</v>
      </c>
      <c r="O226" s="5">
        <v>8</v>
      </c>
      <c r="P226" s="5">
        <v>5</v>
      </c>
      <c r="Q226" s="5">
        <v>2</v>
      </c>
      <c r="R226" s="5">
        <v>2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>
        <v>1</v>
      </c>
      <c r="AD226" s="5">
        <v>3</v>
      </c>
      <c r="AE226" s="5">
        <v>6</v>
      </c>
      <c r="AF226" s="5">
        <v>9</v>
      </c>
      <c r="AG226" s="5">
        <v>10</v>
      </c>
      <c r="AH226" s="5">
        <v>10</v>
      </c>
      <c r="AI226" s="5">
        <v>8</v>
      </c>
      <c r="AJ226" s="5">
        <v>6</v>
      </c>
      <c r="AK226" s="5">
        <v>10</v>
      </c>
      <c r="AL226" s="5">
        <v>3</v>
      </c>
      <c r="AM226" s="5"/>
      <c r="AN226" s="5"/>
      <c r="AO226" s="5"/>
      <c r="AP226" s="5"/>
      <c r="AQ226" s="5"/>
      <c r="AR226" s="5"/>
      <c r="AS226" s="5"/>
      <c r="AT226" s="5"/>
      <c r="AU226" s="5">
        <f t="shared" si="19"/>
        <v>118</v>
      </c>
      <c r="AV226" s="14">
        <f t="shared" si="21"/>
        <v>0.002924338925925008</v>
      </c>
    </row>
    <row r="227" spans="1:48" ht="12.75">
      <c r="A227" s="13">
        <v>9</v>
      </c>
      <c r="B227" s="4">
        <v>9</v>
      </c>
      <c r="C227" s="4" t="s">
        <v>186</v>
      </c>
      <c r="D227" s="4" t="s">
        <v>303</v>
      </c>
      <c r="E227" s="5"/>
      <c r="F227" s="5"/>
      <c r="G227" s="5"/>
      <c r="H227" s="5">
        <v>1</v>
      </c>
      <c r="I227" s="5">
        <v>5</v>
      </c>
      <c r="J227" s="5">
        <v>20</v>
      </c>
      <c r="K227" s="5">
        <v>20</v>
      </c>
      <c r="L227" s="5">
        <v>21</v>
      </c>
      <c r="M227" s="5">
        <v>15</v>
      </c>
      <c r="N227" s="5">
        <v>17</v>
      </c>
      <c r="O227" s="5">
        <v>16</v>
      </c>
      <c r="P227" s="5">
        <v>13</v>
      </c>
      <c r="Q227" s="5">
        <v>5</v>
      </c>
      <c r="R227" s="5"/>
      <c r="S227" s="5">
        <v>2</v>
      </c>
      <c r="T227" s="5">
        <v>1</v>
      </c>
      <c r="U227" s="5">
        <v>2</v>
      </c>
      <c r="V227" s="5"/>
      <c r="W227" s="5"/>
      <c r="X227" s="5"/>
      <c r="Y227" s="5"/>
      <c r="Z227" s="5">
        <v>1</v>
      </c>
      <c r="AA227" s="5"/>
      <c r="AB227" s="5"/>
      <c r="AC227" s="5">
        <v>3</v>
      </c>
      <c r="AD227" s="5">
        <v>23</v>
      </c>
      <c r="AE227" s="5">
        <v>31</v>
      </c>
      <c r="AF227" s="5">
        <v>38</v>
      </c>
      <c r="AG227" s="5">
        <v>33</v>
      </c>
      <c r="AH227" s="5">
        <v>28</v>
      </c>
      <c r="AI227" s="5">
        <v>26</v>
      </c>
      <c r="AJ227" s="5">
        <v>15</v>
      </c>
      <c r="AK227" s="5">
        <v>12</v>
      </c>
      <c r="AL227" s="5">
        <v>7</v>
      </c>
      <c r="AM227" s="5">
        <v>2</v>
      </c>
      <c r="AN227" s="5">
        <v>3</v>
      </c>
      <c r="AO227" s="5">
        <v>1</v>
      </c>
      <c r="AP227" s="5"/>
      <c r="AQ227" s="5"/>
      <c r="AR227" s="5"/>
      <c r="AS227" s="5"/>
      <c r="AT227" s="5"/>
      <c r="AU227" s="5">
        <f t="shared" si="19"/>
        <v>361</v>
      </c>
      <c r="AV227" s="14">
        <f t="shared" si="21"/>
        <v>0.00894649451066888</v>
      </c>
    </row>
    <row r="228" spans="1:48" ht="12.75">
      <c r="A228" s="13">
        <v>9</v>
      </c>
      <c r="B228" s="4">
        <v>9</v>
      </c>
      <c r="C228" s="4" t="s">
        <v>186</v>
      </c>
      <c r="D228" s="4" t="s">
        <v>304</v>
      </c>
      <c r="E228" s="5"/>
      <c r="F228" s="5"/>
      <c r="G228" s="5"/>
      <c r="H228" s="5"/>
      <c r="I228" s="5">
        <v>19</v>
      </c>
      <c r="J228" s="5">
        <v>87</v>
      </c>
      <c r="K228" s="5">
        <v>96</v>
      </c>
      <c r="L228" s="5">
        <v>106</v>
      </c>
      <c r="M228" s="5">
        <v>130</v>
      </c>
      <c r="N228" s="5">
        <v>99</v>
      </c>
      <c r="O228" s="5">
        <v>100</v>
      </c>
      <c r="P228" s="5">
        <v>72</v>
      </c>
      <c r="Q228" s="5">
        <v>38</v>
      </c>
      <c r="R228" s="5">
        <v>24</v>
      </c>
      <c r="S228" s="5">
        <v>9</v>
      </c>
      <c r="T228" s="5">
        <v>8</v>
      </c>
      <c r="U228" s="5">
        <v>2</v>
      </c>
      <c r="V228" s="5"/>
      <c r="W228" s="5">
        <v>2</v>
      </c>
      <c r="X228" s="5"/>
      <c r="Y228" s="5"/>
      <c r="Z228" s="5"/>
      <c r="AA228" s="5"/>
      <c r="AB228" s="5"/>
      <c r="AC228" s="5">
        <v>8</v>
      </c>
      <c r="AD228" s="5">
        <v>49</v>
      </c>
      <c r="AE228" s="5">
        <v>144</v>
      </c>
      <c r="AF228" s="5">
        <v>165</v>
      </c>
      <c r="AG228" s="5">
        <v>181</v>
      </c>
      <c r="AH228" s="5">
        <v>142</v>
      </c>
      <c r="AI228" s="5">
        <v>150</v>
      </c>
      <c r="AJ228" s="5">
        <v>106</v>
      </c>
      <c r="AK228" s="5">
        <v>92</v>
      </c>
      <c r="AL228" s="5">
        <v>62</v>
      </c>
      <c r="AM228" s="5">
        <v>21</v>
      </c>
      <c r="AN228" s="5">
        <v>16</v>
      </c>
      <c r="AO228" s="5">
        <v>9</v>
      </c>
      <c r="AP228" s="5">
        <v>6</v>
      </c>
      <c r="AQ228" s="5"/>
      <c r="AR228" s="5"/>
      <c r="AS228" s="5"/>
      <c r="AT228" s="5"/>
      <c r="AU228" s="5">
        <f t="shared" si="19"/>
        <v>1943</v>
      </c>
      <c r="AV228" s="14">
        <f t="shared" si="21"/>
        <v>0.04815246214468043</v>
      </c>
    </row>
    <row r="229" spans="1:48" ht="12.75">
      <c r="A229" s="13">
        <v>9</v>
      </c>
      <c r="B229" s="4">
        <v>9</v>
      </c>
      <c r="C229" s="4" t="s">
        <v>255</v>
      </c>
      <c r="D229" s="4" t="s">
        <v>256</v>
      </c>
      <c r="E229" s="5"/>
      <c r="F229" s="5"/>
      <c r="G229" s="5">
        <v>1</v>
      </c>
      <c r="H229" s="5">
        <v>1</v>
      </c>
      <c r="I229" s="5">
        <v>15</v>
      </c>
      <c r="J229" s="5">
        <v>98</v>
      </c>
      <c r="K229" s="5">
        <v>110</v>
      </c>
      <c r="L229" s="5">
        <v>107</v>
      </c>
      <c r="M229" s="5">
        <v>98</v>
      </c>
      <c r="N229" s="5">
        <v>124</v>
      </c>
      <c r="O229" s="5">
        <v>138</v>
      </c>
      <c r="P229" s="5">
        <v>128</v>
      </c>
      <c r="Q229" s="5">
        <v>56</v>
      </c>
      <c r="R229" s="5">
        <v>36</v>
      </c>
      <c r="S229" s="5">
        <v>18</v>
      </c>
      <c r="T229" s="5">
        <v>5</v>
      </c>
      <c r="U229" s="5">
        <v>2</v>
      </c>
      <c r="V229" s="5"/>
      <c r="W229" s="5"/>
      <c r="X229" s="5"/>
      <c r="Y229" s="5"/>
      <c r="Z229" s="5"/>
      <c r="AA229" s="5"/>
      <c r="AB229" s="5"/>
      <c r="AC229" s="5">
        <v>5</v>
      </c>
      <c r="AD229" s="5">
        <v>74</v>
      </c>
      <c r="AE229" s="5">
        <v>142</v>
      </c>
      <c r="AF229" s="5">
        <v>191</v>
      </c>
      <c r="AG229" s="5">
        <v>204</v>
      </c>
      <c r="AH229" s="5">
        <v>210</v>
      </c>
      <c r="AI229" s="5">
        <v>185</v>
      </c>
      <c r="AJ229" s="5">
        <v>154</v>
      </c>
      <c r="AK229" s="5">
        <v>138</v>
      </c>
      <c r="AL229" s="5">
        <v>92</v>
      </c>
      <c r="AM229" s="5">
        <v>32</v>
      </c>
      <c r="AN229" s="5">
        <v>12</v>
      </c>
      <c r="AO229" s="5">
        <v>11</v>
      </c>
      <c r="AP229" s="5">
        <v>1</v>
      </c>
      <c r="AQ229" s="5"/>
      <c r="AR229" s="5"/>
      <c r="AS229" s="5"/>
      <c r="AT229" s="5"/>
      <c r="AU229" s="5">
        <f t="shared" si="19"/>
        <v>2388</v>
      </c>
      <c r="AV229" s="14">
        <f t="shared" si="21"/>
        <v>0.05918068945007559</v>
      </c>
    </row>
    <row r="230" spans="1:48" ht="12.75">
      <c r="A230" s="13">
        <v>9</v>
      </c>
      <c r="B230" s="4">
        <v>9</v>
      </c>
      <c r="C230" s="4" t="s">
        <v>255</v>
      </c>
      <c r="D230" s="4" t="s">
        <v>305</v>
      </c>
      <c r="E230" s="5"/>
      <c r="F230" s="5"/>
      <c r="G230" s="5"/>
      <c r="H230" s="5"/>
      <c r="I230" s="5">
        <v>9</v>
      </c>
      <c r="J230" s="5">
        <v>17</v>
      </c>
      <c r="K230" s="5">
        <v>20</v>
      </c>
      <c r="L230" s="5">
        <v>21</v>
      </c>
      <c r="M230" s="5">
        <v>19</v>
      </c>
      <c r="N230" s="5">
        <v>24</v>
      </c>
      <c r="O230" s="5">
        <v>19</v>
      </c>
      <c r="P230" s="5">
        <v>22</v>
      </c>
      <c r="Q230" s="5">
        <v>18</v>
      </c>
      <c r="R230" s="5">
        <v>6</v>
      </c>
      <c r="S230" s="5">
        <v>6</v>
      </c>
      <c r="T230" s="5">
        <v>2</v>
      </c>
      <c r="U230" s="5"/>
      <c r="V230" s="5"/>
      <c r="W230" s="5"/>
      <c r="X230" s="5"/>
      <c r="Y230" s="5"/>
      <c r="Z230" s="5"/>
      <c r="AA230" s="5"/>
      <c r="AB230" s="5">
        <v>1</v>
      </c>
      <c r="AC230" s="5">
        <v>2</v>
      </c>
      <c r="AD230" s="5">
        <v>17</v>
      </c>
      <c r="AE230" s="5">
        <v>31</v>
      </c>
      <c r="AF230" s="5">
        <v>29</v>
      </c>
      <c r="AG230" s="5">
        <v>27</v>
      </c>
      <c r="AH230" s="5">
        <v>26</v>
      </c>
      <c r="AI230" s="5">
        <v>28</v>
      </c>
      <c r="AJ230" s="5">
        <v>24</v>
      </c>
      <c r="AK230" s="5">
        <v>35</v>
      </c>
      <c r="AL230" s="5">
        <v>15</v>
      </c>
      <c r="AM230" s="5">
        <v>11</v>
      </c>
      <c r="AN230" s="5">
        <v>2</v>
      </c>
      <c r="AO230" s="5">
        <v>4</v>
      </c>
      <c r="AP230" s="5"/>
      <c r="AQ230" s="5"/>
      <c r="AR230" s="5"/>
      <c r="AS230" s="5"/>
      <c r="AT230" s="5"/>
      <c r="AU230" s="5">
        <f t="shared" si="19"/>
        <v>435</v>
      </c>
      <c r="AV230" s="14">
        <f t="shared" si="21"/>
        <v>0.010780401972689648</v>
      </c>
    </row>
    <row r="231" spans="1:48" ht="12.75">
      <c r="A231" s="13">
        <v>9</v>
      </c>
      <c r="B231" s="4">
        <v>9</v>
      </c>
      <c r="C231" s="4" t="s">
        <v>255</v>
      </c>
      <c r="D231" s="4" t="s">
        <v>306</v>
      </c>
      <c r="E231" s="5"/>
      <c r="F231" s="5"/>
      <c r="G231" s="5"/>
      <c r="H231" s="5"/>
      <c r="I231" s="5">
        <v>1</v>
      </c>
      <c r="J231" s="5">
        <v>15</v>
      </c>
      <c r="K231" s="5">
        <v>14</v>
      </c>
      <c r="L231" s="5">
        <v>9</v>
      </c>
      <c r="M231" s="5">
        <v>18</v>
      </c>
      <c r="N231" s="5">
        <v>15</v>
      </c>
      <c r="O231" s="5">
        <v>24</v>
      </c>
      <c r="P231" s="5">
        <v>43</v>
      </c>
      <c r="Q231" s="5">
        <v>17</v>
      </c>
      <c r="R231" s="5">
        <v>7</v>
      </c>
      <c r="S231" s="5">
        <v>1</v>
      </c>
      <c r="T231" s="5"/>
      <c r="U231" s="5">
        <v>1</v>
      </c>
      <c r="V231" s="5"/>
      <c r="W231" s="5"/>
      <c r="X231" s="5"/>
      <c r="Y231" s="5"/>
      <c r="Z231" s="5"/>
      <c r="AA231" s="5"/>
      <c r="AB231" s="5"/>
      <c r="AC231" s="5"/>
      <c r="AD231" s="5">
        <v>11</v>
      </c>
      <c r="AE231" s="5">
        <v>14</v>
      </c>
      <c r="AF231" s="5">
        <v>27</v>
      </c>
      <c r="AG231" s="5">
        <v>23</v>
      </c>
      <c r="AH231" s="5">
        <v>23</v>
      </c>
      <c r="AI231" s="5">
        <v>14</v>
      </c>
      <c r="AJ231" s="5">
        <v>17</v>
      </c>
      <c r="AK231" s="5">
        <v>35</v>
      </c>
      <c r="AL231" s="5">
        <v>22</v>
      </c>
      <c r="AM231" s="5">
        <v>5</v>
      </c>
      <c r="AN231" s="5">
        <v>4</v>
      </c>
      <c r="AO231" s="5">
        <v>2</v>
      </c>
      <c r="AP231" s="5">
        <v>1</v>
      </c>
      <c r="AQ231" s="5"/>
      <c r="AR231" s="5"/>
      <c r="AS231" s="5"/>
      <c r="AT231" s="5"/>
      <c r="AU231" s="5">
        <f t="shared" si="19"/>
        <v>363</v>
      </c>
      <c r="AV231" s="14">
        <f t="shared" si="21"/>
        <v>0.008996059577209982</v>
      </c>
    </row>
    <row r="232" spans="1:48" ht="12.75">
      <c r="A232" s="13">
        <v>9</v>
      </c>
      <c r="B232" s="4">
        <v>9</v>
      </c>
      <c r="C232" s="4" t="s">
        <v>255</v>
      </c>
      <c r="D232" s="4" t="s">
        <v>307</v>
      </c>
      <c r="E232" s="5"/>
      <c r="F232" s="5"/>
      <c r="G232" s="5"/>
      <c r="H232" s="5"/>
      <c r="I232" s="5">
        <v>2</v>
      </c>
      <c r="J232" s="5">
        <v>5</v>
      </c>
      <c r="K232" s="5">
        <v>8</v>
      </c>
      <c r="L232" s="5">
        <v>5</v>
      </c>
      <c r="M232" s="5">
        <v>2</v>
      </c>
      <c r="N232" s="5">
        <v>6</v>
      </c>
      <c r="O232" s="5">
        <v>5</v>
      </c>
      <c r="P232" s="5">
        <v>5</v>
      </c>
      <c r="Q232" s="5">
        <v>6</v>
      </c>
      <c r="R232" s="5">
        <v>1</v>
      </c>
      <c r="S232" s="5"/>
      <c r="T232" s="5"/>
      <c r="U232" s="5">
        <v>1</v>
      </c>
      <c r="V232" s="5"/>
      <c r="W232" s="5"/>
      <c r="X232" s="5"/>
      <c r="Y232" s="5"/>
      <c r="Z232" s="5"/>
      <c r="AA232" s="5"/>
      <c r="AB232" s="5"/>
      <c r="AC232" s="5">
        <v>1</v>
      </c>
      <c r="AD232" s="5">
        <v>2</v>
      </c>
      <c r="AE232" s="5">
        <v>6</v>
      </c>
      <c r="AF232" s="5">
        <v>4</v>
      </c>
      <c r="AG232" s="5">
        <v>5</v>
      </c>
      <c r="AH232" s="5">
        <v>3</v>
      </c>
      <c r="AI232" s="5">
        <v>6</v>
      </c>
      <c r="AJ232" s="5">
        <v>3</v>
      </c>
      <c r="AK232" s="5">
        <v>5</v>
      </c>
      <c r="AL232" s="5">
        <v>1</v>
      </c>
      <c r="AM232" s="5">
        <v>1</v>
      </c>
      <c r="AN232" s="5"/>
      <c r="AO232" s="5">
        <v>1</v>
      </c>
      <c r="AP232" s="5"/>
      <c r="AQ232" s="5"/>
      <c r="AR232" s="5"/>
      <c r="AS232" s="5"/>
      <c r="AT232" s="5"/>
      <c r="AU232" s="5">
        <f t="shared" si="19"/>
        <v>84</v>
      </c>
      <c r="AV232" s="14">
        <f t="shared" si="21"/>
        <v>0.0020817327947262767</v>
      </c>
    </row>
    <row r="233" spans="1:48" ht="12.75">
      <c r="A233" s="13">
        <v>9</v>
      </c>
      <c r="B233" s="4">
        <v>9</v>
      </c>
      <c r="C233" s="4" t="s">
        <v>255</v>
      </c>
      <c r="D233" s="4" t="s">
        <v>308</v>
      </c>
      <c r="E233" s="5"/>
      <c r="F233" s="5"/>
      <c r="G233" s="5"/>
      <c r="H233" s="5"/>
      <c r="I233" s="5">
        <v>1</v>
      </c>
      <c r="J233" s="5">
        <v>6</v>
      </c>
      <c r="K233" s="5">
        <v>7</v>
      </c>
      <c r="L233" s="5">
        <v>2</v>
      </c>
      <c r="M233" s="5">
        <v>8</v>
      </c>
      <c r="N233" s="5">
        <v>8</v>
      </c>
      <c r="O233" s="5">
        <v>15</v>
      </c>
      <c r="P233" s="5">
        <v>14</v>
      </c>
      <c r="Q233" s="5">
        <v>1</v>
      </c>
      <c r="R233" s="5">
        <v>1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>
        <v>1</v>
      </c>
      <c r="AE233" s="5">
        <v>3</v>
      </c>
      <c r="AF233" s="5">
        <v>8</v>
      </c>
      <c r="AG233" s="5">
        <v>7</v>
      </c>
      <c r="AH233" s="5">
        <v>9</v>
      </c>
      <c r="AI233" s="5">
        <v>7</v>
      </c>
      <c r="AJ233" s="5">
        <v>13</v>
      </c>
      <c r="AK233" s="5">
        <v>16</v>
      </c>
      <c r="AL233" s="5">
        <v>1</v>
      </c>
      <c r="AM233" s="5">
        <v>3</v>
      </c>
      <c r="AN233" s="5">
        <v>1</v>
      </c>
      <c r="AO233" s="5"/>
      <c r="AP233" s="5"/>
      <c r="AQ233" s="5"/>
      <c r="AR233" s="5"/>
      <c r="AS233" s="5"/>
      <c r="AT233" s="5"/>
      <c r="AU233" s="5">
        <f t="shared" si="19"/>
        <v>132</v>
      </c>
      <c r="AV233" s="14">
        <f t="shared" si="21"/>
        <v>0.003271294391712721</v>
      </c>
    </row>
    <row r="234" spans="1:48" ht="12.75">
      <c r="A234" s="13">
        <v>9</v>
      </c>
      <c r="B234" s="4">
        <v>9</v>
      </c>
      <c r="C234" s="4" t="s">
        <v>255</v>
      </c>
      <c r="D234" s="4" t="s">
        <v>309</v>
      </c>
      <c r="E234" s="5"/>
      <c r="F234" s="5"/>
      <c r="G234" s="5">
        <v>1</v>
      </c>
      <c r="H234" s="5"/>
      <c r="I234" s="5">
        <v>2</v>
      </c>
      <c r="J234" s="5">
        <v>4</v>
      </c>
      <c r="K234" s="5">
        <v>5</v>
      </c>
      <c r="L234" s="5">
        <v>9</v>
      </c>
      <c r="M234" s="5">
        <v>2</v>
      </c>
      <c r="N234" s="5">
        <v>7</v>
      </c>
      <c r="O234" s="5">
        <v>3</v>
      </c>
      <c r="P234" s="5">
        <v>4</v>
      </c>
      <c r="Q234" s="5">
        <v>5</v>
      </c>
      <c r="R234" s="5">
        <v>2</v>
      </c>
      <c r="S234" s="5">
        <v>1</v>
      </c>
      <c r="T234" s="5">
        <v>1</v>
      </c>
      <c r="U234" s="5"/>
      <c r="V234" s="5"/>
      <c r="W234" s="5"/>
      <c r="X234" s="5"/>
      <c r="Y234" s="5"/>
      <c r="Z234" s="5"/>
      <c r="AA234" s="5"/>
      <c r="AB234" s="5">
        <v>1</v>
      </c>
      <c r="AC234" s="5"/>
      <c r="AD234" s="5"/>
      <c r="AE234" s="5">
        <v>9</v>
      </c>
      <c r="AF234" s="5">
        <v>9</v>
      </c>
      <c r="AG234" s="5">
        <v>6</v>
      </c>
      <c r="AH234" s="5">
        <v>6</v>
      </c>
      <c r="AI234" s="5">
        <v>4</v>
      </c>
      <c r="AJ234" s="5">
        <v>3</v>
      </c>
      <c r="AK234" s="5">
        <v>3</v>
      </c>
      <c r="AL234" s="5">
        <v>2</v>
      </c>
      <c r="AM234" s="5">
        <v>1</v>
      </c>
      <c r="AN234" s="5"/>
      <c r="AO234" s="5">
        <v>1</v>
      </c>
      <c r="AP234" s="5"/>
      <c r="AQ234" s="5"/>
      <c r="AR234" s="5"/>
      <c r="AS234" s="5"/>
      <c r="AT234" s="5"/>
      <c r="AU234" s="5">
        <f t="shared" si="19"/>
        <v>91</v>
      </c>
      <c r="AV234" s="14">
        <f t="shared" si="21"/>
        <v>0.0022552105276201335</v>
      </c>
    </row>
    <row r="235" spans="1:48" ht="12.75">
      <c r="A235" s="13">
        <v>9</v>
      </c>
      <c r="B235" s="4">
        <v>9</v>
      </c>
      <c r="C235" s="4" t="s">
        <v>255</v>
      </c>
      <c r="D235" s="4" t="s">
        <v>310</v>
      </c>
      <c r="E235" s="5"/>
      <c r="F235" s="5"/>
      <c r="G235" s="5"/>
      <c r="H235" s="5"/>
      <c r="I235" s="5"/>
      <c r="J235" s="5">
        <v>2</v>
      </c>
      <c r="K235" s="5">
        <v>3</v>
      </c>
      <c r="L235" s="5">
        <v>5</v>
      </c>
      <c r="M235" s="5">
        <v>6</v>
      </c>
      <c r="N235" s="5">
        <v>6</v>
      </c>
      <c r="O235" s="5">
        <v>5</v>
      </c>
      <c r="P235" s="5">
        <v>5</v>
      </c>
      <c r="Q235" s="5">
        <v>4</v>
      </c>
      <c r="R235" s="5">
        <v>3</v>
      </c>
      <c r="S235" s="5">
        <v>2</v>
      </c>
      <c r="T235" s="5"/>
      <c r="U235" s="5">
        <v>1</v>
      </c>
      <c r="V235" s="5"/>
      <c r="W235" s="5"/>
      <c r="X235" s="5"/>
      <c r="Y235" s="5"/>
      <c r="Z235" s="5"/>
      <c r="AA235" s="5"/>
      <c r="AB235" s="5"/>
      <c r="AC235" s="5"/>
      <c r="AD235" s="5">
        <v>6</v>
      </c>
      <c r="AE235" s="5">
        <v>5</v>
      </c>
      <c r="AF235" s="5">
        <v>11</v>
      </c>
      <c r="AG235" s="5">
        <v>6</v>
      </c>
      <c r="AH235" s="5">
        <v>20</v>
      </c>
      <c r="AI235" s="5">
        <v>4</v>
      </c>
      <c r="AJ235" s="5">
        <v>4</v>
      </c>
      <c r="AK235" s="5">
        <v>8</v>
      </c>
      <c r="AL235" s="5">
        <v>4</v>
      </c>
      <c r="AM235" s="5">
        <v>5</v>
      </c>
      <c r="AN235" s="5">
        <v>2</v>
      </c>
      <c r="AO235" s="5">
        <v>1</v>
      </c>
      <c r="AP235" s="5"/>
      <c r="AQ235" s="5"/>
      <c r="AR235" s="5"/>
      <c r="AS235" s="5"/>
      <c r="AT235" s="5"/>
      <c r="AU235" s="5">
        <f t="shared" si="19"/>
        <v>118</v>
      </c>
      <c r="AV235" s="14">
        <f t="shared" si="21"/>
        <v>0.002924338925925008</v>
      </c>
    </row>
    <row r="236" spans="1:48" ht="12.75">
      <c r="A236" s="13">
        <v>9</v>
      </c>
      <c r="B236" s="4">
        <v>9</v>
      </c>
      <c r="C236" s="4" t="s">
        <v>255</v>
      </c>
      <c r="D236" s="4" t="s">
        <v>311</v>
      </c>
      <c r="E236" s="5"/>
      <c r="F236" s="5"/>
      <c r="G236" s="5">
        <v>1</v>
      </c>
      <c r="H236" s="5"/>
      <c r="I236" s="5">
        <v>4</v>
      </c>
      <c r="J236" s="5">
        <v>3</v>
      </c>
      <c r="K236" s="5">
        <v>9</v>
      </c>
      <c r="L236" s="5">
        <v>3</v>
      </c>
      <c r="M236" s="5">
        <v>15</v>
      </c>
      <c r="N236" s="5">
        <v>17</v>
      </c>
      <c r="O236" s="5">
        <v>15</v>
      </c>
      <c r="P236" s="5">
        <v>16</v>
      </c>
      <c r="Q236" s="5">
        <v>7</v>
      </c>
      <c r="R236" s="5">
        <v>2</v>
      </c>
      <c r="S236" s="5"/>
      <c r="T236" s="5">
        <v>1</v>
      </c>
      <c r="U236" s="5"/>
      <c r="V236" s="5"/>
      <c r="W236" s="5"/>
      <c r="X236" s="5"/>
      <c r="Y236" s="5"/>
      <c r="Z236" s="5"/>
      <c r="AA236" s="5"/>
      <c r="AB236" s="5"/>
      <c r="AC236" s="5"/>
      <c r="AD236" s="5">
        <v>3</v>
      </c>
      <c r="AE236" s="5">
        <v>13</v>
      </c>
      <c r="AF236" s="5">
        <v>7</v>
      </c>
      <c r="AG236" s="5">
        <v>11</v>
      </c>
      <c r="AH236" s="5">
        <v>10</v>
      </c>
      <c r="AI236" s="5">
        <v>12</v>
      </c>
      <c r="AJ236" s="5">
        <v>15</v>
      </c>
      <c r="AK236" s="5">
        <v>13</v>
      </c>
      <c r="AL236" s="5">
        <v>9</v>
      </c>
      <c r="AM236" s="5">
        <v>8</v>
      </c>
      <c r="AN236" s="5">
        <v>1</v>
      </c>
      <c r="AO236" s="5">
        <v>1</v>
      </c>
      <c r="AP236" s="5"/>
      <c r="AQ236" s="5"/>
      <c r="AR236" s="5"/>
      <c r="AS236" s="5"/>
      <c r="AT236" s="5"/>
      <c r="AU236" s="5">
        <f t="shared" si="19"/>
        <v>196</v>
      </c>
      <c r="AV236" s="14">
        <f t="shared" si="21"/>
        <v>0.0048573765210279795</v>
      </c>
    </row>
    <row r="237" spans="1:48" ht="12.75">
      <c r="A237" s="13">
        <v>9</v>
      </c>
      <c r="B237" s="4">
        <v>9</v>
      </c>
      <c r="C237" s="4" t="s">
        <v>255</v>
      </c>
      <c r="D237" s="4" t="s">
        <v>312</v>
      </c>
      <c r="E237" s="5"/>
      <c r="F237" s="5"/>
      <c r="G237" s="5"/>
      <c r="H237" s="5"/>
      <c r="I237" s="5">
        <v>3</v>
      </c>
      <c r="J237" s="5">
        <v>4</v>
      </c>
      <c r="K237" s="5">
        <v>5</v>
      </c>
      <c r="L237" s="5">
        <v>6</v>
      </c>
      <c r="M237" s="5">
        <v>8</v>
      </c>
      <c r="N237" s="5">
        <v>9</v>
      </c>
      <c r="O237" s="5">
        <v>6</v>
      </c>
      <c r="P237" s="5">
        <v>9</v>
      </c>
      <c r="Q237" s="5">
        <v>3</v>
      </c>
      <c r="R237" s="5">
        <v>1</v>
      </c>
      <c r="S237" s="5">
        <v>1</v>
      </c>
      <c r="T237" s="5">
        <v>1</v>
      </c>
      <c r="U237" s="5"/>
      <c r="V237" s="5"/>
      <c r="W237" s="5"/>
      <c r="X237" s="5"/>
      <c r="Y237" s="5"/>
      <c r="Z237" s="5"/>
      <c r="AA237" s="5"/>
      <c r="AB237" s="5"/>
      <c r="AC237" s="5">
        <v>2</v>
      </c>
      <c r="AD237" s="5">
        <v>7</v>
      </c>
      <c r="AE237" s="5">
        <v>12</v>
      </c>
      <c r="AF237" s="5">
        <v>15</v>
      </c>
      <c r="AG237" s="5">
        <v>18</v>
      </c>
      <c r="AH237" s="5">
        <v>10</v>
      </c>
      <c r="AI237" s="5">
        <v>7</v>
      </c>
      <c r="AJ237" s="5">
        <v>11</v>
      </c>
      <c r="AK237" s="5">
        <v>6</v>
      </c>
      <c r="AL237" s="5">
        <v>3</v>
      </c>
      <c r="AM237" s="5">
        <v>3</v>
      </c>
      <c r="AN237" s="5"/>
      <c r="AO237" s="5"/>
      <c r="AP237" s="5"/>
      <c r="AQ237" s="5"/>
      <c r="AR237" s="5"/>
      <c r="AS237" s="5"/>
      <c r="AT237" s="5"/>
      <c r="AU237" s="5">
        <f t="shared" si="19"/>
        <v>150</v>
      </c>
      <c r="AV237" s="14">
        <f t="shared" si="21"/>
        <v>0.0037173799905826374</v>
      </c>
    </row>
    <row r="238" spans="1:48" ht="12.75">
      <c r="A238" s="13">
        <v>9</v>
      </c>
      <c r="B238" s="4">
        <v>9</v>
      </c>
      <c r="C238" s="4" t="s">
        <v>255</v>
      </c>
      <c r="D238" s="4" t="s">
        <v>313</v>
      </c>
      <c r="E238" s="5"/>
      <c r="F238" s="5">
        <v>1</v>
      </c>
      <c r="G238" s="5"/>
      <c r="H238" s="5"/>
      <c r="I238" s="5">
        <v>2</v>
      </c>
      <c r="J238" s="5">
        <v>19</v>
      </c>
      <c r="K238" s="5">
        <v>25</v>
      </c>
      <c r="L238" s="5">
        <v>19</v>
      </c>
      <c r="M238" s="5">
        <v>26</v>
      </c>
      <c r="N238" s="5">
        <v>38</v>
      </c>
      <c r="O238" s="5">
        <v>39</v>
      </c>
      <c r="P238" s="5">
        <v>49</v>
      </c>
      <c r="Q238" s="5">
        <v>21</v>
      </c>
      <c r="R238" s="5">
        <v>12</v>
      </c>
      <c r="S238" s="5">
        <v>5</v>
      </c>
      <c r="T238" s="5">
        <v>10</v>
      </c>
      <c r="U238" s="5">
        <v>2</v>
      </c>
      <c r="V238" s="5">
        <v>1</v>
      </c>
      <c r="W238" s="5"/>
      <c r="X238" s="5"/>
      <c r="Y238" s="5"/>
      <c r="Z238" s="5"/>
      <c r="AA238" s="5"/>
      <c r="AB238" s="5"/>
      <c r="AC238" s="5">
        <v>1</v>
      </c>
      <c r="AD238" s="5">
        <v>5</v>
      </c>
      <c r="AE238" s="5">
        <v>31</v>
      </c>
      <c r="AF238" s="5">
        <v>38</v>
      </c>
      <c r="AG238" s="5">
        <v>39</v>
      </c>
      <c r="AH238" s="5">
        <v>36</v>
      </c>
      <c r="AI238" s="5">
        <v>39</v>
      </c>
      <c r="AJ238" s="5">
        <v>31</v>
      </c>
      <c r="AK238" s="5">
        <v>45</v>
      </c>
      <c r="AL238" s="5">
        <v>31</v>
      </c>
      <c r="AM238" s="5">
        <v>16</v>
      </c>
      <c r="AN238" s="5">
        <v>6</v>
      </c>
      <c r="AO238" s="5">
        <v>4</v>
      </c>
      <c r="AP238" s="5">
        <v>3</v>
      </c>
      <c r="AQ238" s="5">
        <v>1</v>
      </c>
      <c r="AR238" s="5">
        <v>1</v>
      </c>
      <c r="AS238" s="5"/>
      <c r="AT238" s="5"/>
      <c r="AU238" s="5">
        <f t="shared" si="19"/>
        <v>596</v>
      </c>
      <c r="AV238" s="14">
        <f t="shared" si="21"/>
        <v>0.014770389829248345</v>
      </c>
    </row>
    <row r="239" spans="1:48" ht="12.75">
      <c r="A239" s="13">
        <v>9</v>
      </c>
      <c r="B239" s="4">
        <v>9</v>
      </c>
      <c r="C239" s="4" t="s">
        <v>255</v>
      </c>
      <c r="D239" s="4" t="s">
        <v>314</v>
      </c>
      <c r="E239" s="5"/>
      <c r="F239" s="5"/>
      <c r="G239" s="5">
        <v>1</v>
      </c>
      <c r="H239" s="5">
        <v>1</v>
      </c>
      <c r="I239" s="5">
        <v>9</v>
      </c>
      <c r="J239" s="5">
        <v>43</v>
      </c>
      <c r="K239" s="5">
        <v>65</v>
      </c>
      <c r="L239" s="5">
        <v>62</v>
      </c>
      <c r="M239" s="5">
        <v>76</v>
      </c>
      <c r="N239" s="5">
        <v>74</v>
      </c>
      <c r="O239" s="5">
        <v>67</v>
      </c>
      <c r="P239" s="5">
        <v>73</v>
      </c>
      <c r="Q239" s="5">
        <v>40</v>
      </c>
      <c r="R239" s="5">
        <v>22</v>
      </c>
      <c r="S239" s="5">
        <v>17</v>
      </c>
      <c r="T239" s="5">
        <v>7</v>
      </c>
      <c r="U239" s="5">
        <v>1</v>
      </c>
      <c r="V239" s="5">
        <v>1</v>
      </c>
      <c r="W239" s="5"/>
      <c r="X239" s="5"/>
      <c r="Y239" s="5"/>
      <c r="Z239" s="5"/>
      <c r="AA239" s="5"/>
      <c r="AB239" s="5"/>
      <c r="AC239" s="5">
        <v>3</v>
      </c>
      <c r="AD239" s="5">
        <v>35</v>
      </c>
      <c r="AE239" s="5">
        <v>67</v>
      </c>
      <c r="AF239" s="5">
        <v>112</v>
      </c>
      <c r="AG239" s="5">
        <v>96</v>
      </c>
      <c r="AH239" s="5">
        <v>97</v>
      </c>
      <c r="AI239" s="5">
        <v>87</v>
      </c>
      <c r="AJ239" s="5">
        <v>87</v>
      </c>
      <c r="AK239" s="5">
        <v>108</v>
      </c>
      <c r="AL239" s="5">
        <v>58</v>
      </c>
      <c r="AM239" s="5">
        <v>26</v>
      </c>
      <c r="AN239" s="5">
        <v>12</v>
      </c>
      <c r="AO239" s="5">
        <v>11</v>
      </c>
      <c r="AP239" s="5">
        <v>5</v>
      </c>
      <c r="AQ239" s="5">
        <v>1</v>
      </c>
      <c r="AR239" s="5"/>
      <c r="AS239" s="5"/>
      <c r="AT239" s="5"/>
      <c r="AU239" s="5">
        <f t="shared" si="19"/>
        <v>1364</v>
      </c>
      <c r="AV239" s="14">
        <f t="shared" si="21"/>
        <v>0.033803375381031446</v>
      </c>
    </row>
    <row r="240" spans="1:48" ht="12.75">
      <c r="A240" s="15"/>
      <c r="B240" s="6"/>
      <c r="C240" s="6" t="s">
        <v>421</v>
      </c>
      <c r="D240" s="6"/>
      <c r="E240" s="7">
        <f aca="true" t="shared" si="22" ref="E240:AT240">SUM(E208:E239)</f>
        <v>1</v>
      </c>
      <c r="F240" s="7">
        <f t="shared" si="22"/>
        <v>2</v>
      </c>
      <c r="G240" s="7">
        <f t="shared" si="22"/>
        <v>7</v>
      </c>
      <c r="H240" s="7">
        <f t="shared" si="22"/>
        <v>30</v>
      </c>
      <c r="I240" s="7">
        <f t="shared" si="22"/>
        <v>497</v>
      </c>
      <c r="J240" s="7">
        <f t="shared" si="22"/>
        <v>1811</v>
      </c>
      <c r="K240" s="7">
        <f t="shared" si="22"/>
        <v>2313</v>
      </c>
      <c r="L240" s="7">
        <f t="shared" si="22"/>
        <v>2199</v>
      </c>
      <c r="M240" s="7">
        <f t="shared" si="22"/>
        <v>2088</v>
      </c>
      <c r="N240" s="7">
        <f t="shared" si="22"/>
        <v>2040</v>
      </c>
      <c r="O240" s="7">
        <f t="shared" si="22"/>
        <v>1831</v>
      </c>
      <c r="P240" s="7">
        <f t="shared" si="22"/>
        <v>1591</v>
      </c>
      <c r="Q240" s="7">
        <f t="shared" si="22"/>
        <v>827</v>
      </c>
      <c r="R240" s="7">
        <f t="shared" si="22"/>
        <v>415</v>
      </c>
      <c r="S240" s="7">
        <f t="shared" si="22"/>
        <v>258</v>
      </c>
      <c r="T240" s="7">
        <f t="shared" si="22"/>
        <v>114</v>
      </c>
      <c r="U240" s="7">
        <f t="shared" si="22"/>
        <v>56</v>
      </c>
      <c r="V240" s="7">
        <f t="shared" si="22"/>
        <v>22</v>
      </c>
      <c r="W240" s="7">
        <f t="shared" si="22"/>
        <v>4</v>
      </c>
      <c r="X240" s="7">
        <f t="shared" si="22"/>
        <v>3</v>
      </c>
      <c r="Y240" s="7">
        <f t="shared" si="22"/>
        <v>0</v>
      </c>
      <c r="Z240" s="7">
        <f t="shared" si="22"/>
        <v>4</v>
      </c>
      <c r="AA240" s="7">
        <f t="shared" si="22"/>
        <v>3</v>
      </c>
      <c r="AB240" s="7">
        <f t="shared" si="22"/>
        <v>10</v>
      </c>
      <c r="AC240" s="7">
        <f t="shared" si="22"/>
        <v>151</v>
      </c>
      <c r="AD240" s="7">
        <f t="shared" si="22"/>
        <v>1448</v>
      </c>
      <c r="AE240" s="7">
        <f t="shared" si="22"/>
        <v>3052</v>
      </c>
      <c r="AF240" s="7">
        <f t="shared" si="22"/>
        <v>3701</v>
      </c>
      <c r="AG240" s="7">
        <f t="shared" si="22"/>
        <v>3585</v>
      </c>
      <c r="AH240" s="7">
        <f t="shared" si="22"/>
        <v>3202</v>
      </c>
      <c r="AI240" s="7">
        <f t="shared" si="22"/>
        <v>2733</v>
      </c>
      <c r="AJ240" s="7">
        <f t="shared" si="22"/>
        <v>2172</v>
      </c>
      <c r="AK240" s="7">
        <f t="shared" si="22"/>
        <v>1840</v>
      </c>
      <c r="AL240" s="7">
        <f t="shared" si="22"/>
        <v>1174</v>
      </c>
      <c r="AM240" s="7">
        <f t="shared" si="22"/>
        <v>602</v>
      </c>
      <c r="AN240" s="7">
        <f t="shared" si="22"/>
        <v>300</v>
      </c>
      <c r="AO240" s="7">
        <f t="shared" si="22"/>
        <v>164</v>
      </c>
      <c r="AP240" s="7">
        <f t="shared" si="22"/>
        <v>69</v>
      </c>
      <c r="AQ240" s="7">
        <f t="shared" si="22"/>
        <v>27</v>
      </c>
      <c r="AR240" s="7">
        <f t="shared" si="22"/>
        <v>4</v>
      </c>
      <c r="AS240" s="7">
        <f t="shared" si="22"/>
        <v>1</v>
      </c>
      <c r="AT240" s="7">
        <f t="shared" si="22"/>
        <v>0</v>
      </c>
      <c r="AU240" s="7">
        <f t="shared" si="19"/>
        <v>40351</v>
      </c>
      <c r="AV240" s="16">
        <f t="shared" si="21"/>
        <v>1</v>
      </c>
    </row>
    <row r="241" spans="1:48" ht="12.75">
      <c r="A241" s="13">
        <v>10</v>
      </c>
      <c r="B241" s="4">
        <v>10</v>
      </c>
      <c r="C241" s="4" t="s">
        <v>318</v>
      </c>
      <c r="D241" s="4" t="s">
        <v>319</v>
      </c>
      <c r="E241" s="5"/>
      <c r="F241" s="5"/>
      <c r="G241" s="5"/>
      <c r="H241" s="5">
        <v>4</v>
      </c>
      <c r="I241" s="5">
        <v>41</v>
      </c>
      <c r="J241" s="5">
        <v>103</v>
      </c>
      <c r="K241" s="5">
        <v>110</v>
      </c>
      <c r="L241" s="5">
        <v>101</v>
      </c>
      <c r="M241" s="5">
        <v>120</v>
      </c>
      <c r="N241" s="5">
        <v>93</v>
      </c>
      <c r="O241" s="5">
        <v>93</v>
      </c>
      <c r="P241" s="5">
        <v>96</v>
      </c>
      <c r="Q241" s="5">
        <v>38</v>
      </c>
      <c r="R241" s="5">
        <v>14</v>
      </c>
      <c r="S241" s="5">
        <v>9</v>
      </c>
      <c r="T241" s="5">
        <v>3</v>
      </c>
      <c r="U241" s="5"/>
      <c r="V241" s="5"/>
      <c r="W241" s="5"/>
      <c r="X241" s="5"/>
      <c r="Y241" s="5"/>
      <c r="Z241" s="5"/>
      <c r="AA241" s="5"/>
      <c r="AB241" s="5"/>
      <c r="AC241" s="5">
        <v>19</v>
      </c>
      <c r="AD241" s="5">
        <v>137</v>
      </c>
      <c r="AE241" s="5">
        <v>236</v>
      </c>
      <c r="AF241" s="5">
        <v>265</v>
      </c>
      <c r="AG241" s="5">
        <v>228</v>
      </c>
      <c r="AH241" s="5">
        <v>173</v>
      </c>
      <c r="AI241" s="5">
        <v>127</v>
      </c>
      <c r="AJ241" s="5">
        <v>115</v>
      </c>
      <c r="AK241" s="5">
        <v>70</v>
      </c>
      <c r="AL241" s="5">
        <v>61</v>
      </c>
      <c r="AM241" s="5">
        <v>25</v>
      </c>
      <c r="AN241" s="5">
        <v>13</v>
      </c>
      <c r="AO241" s="5">
        <v>9</v>
      </c>
      <c r="AP241" s="5">
        <v>1</v>
      </c>
      <c r="AQ241" s="5">
        <v>1</v>
      </c>
      <c r="AR241" s="5"/>
      <c r="AS241" s="5"/>
      <c r="AT241" s="5"/>
      <c r="AU241" s="5">
        <f t="shared" si="19"/>
        <v>2305</v>
      </c>
      <c r="AV241" s="14">
        <f aca="true" t="shared" si="23" ref="AV241:AV283">+AU241/$AU$283</f>
        <v>0.03386170322163623</v>
      </c>
    </row>
    <row r="242" spans="1:48" ht="12.75">
      <c r="A242" s="13">
        <v>10</v>
      </c>
      <c r="B242" s="4">
        <v>10</v>
      </c>
      <c r="C242" s="4" t="s">
        <v>318</v>
      </c>
      <c r="D242" s="4" t="s">
        <v>320</v>
      </c>
      <c r="E242" s="5">
        <v>1</v>
      </c>
      <c r="F242" s="5">
        <v>5</v>
      </c>
      <c r="G242" s="5">
        <v>1</v>
      </c>
      <c r="H242" s="5">
        <v>10</v>
      </c>
      <c r="I242" s="5">
        <v>64</v>
      </c>
      <c r="J242" s="5">
        <v>220</v>
      </c>
      <c r="K242" s="5">
        <v>252</v>
      </c>
      <c r="L242" s="5">
        <v>209</v>
      </c>
      <c r="M242" s="5">
        <v>174</v>
      </c>
      <c r="N242" s="5">
        <v>131</v>
      </c>
      <c r="O242" s="5">
        <v>94</v>
      </c>
      <c r="P242" s="5">
        <v>91</v>
      </c>
      <c r="Q242" s="5">
        <v>38</v>
      </c>
      <c r="R242" s="5">
        <v>20</v>
      </c>
      <c r="S242" s="5">
        <v>13</v>
      </c>
      <c r="T242" s="5">
        <v>5</v>
      </c>
      <c r="U242" s="5">
        <v>1</v>
      </c>
      <c r="V242" s="5"/>
      <c r="W242" s="5"/>
      <c r="X242" s="5"/>
      <c r="Y242" s="5"/>
      <c r="Z242" s="5">
        <v>1</v>
      </c>
      <c r="AA242" s="5">
        <v>1</v>
      </c>
      <c r="AB242" s="5"/>
      <c r="AC242" s="5">
        <v>51</v>
      </c>
      <c r="AD242" s="5">
        <v>322</v>
      </c>
      <c r="AE242" s="5">
        <v>506</v>
      </c>
      <c r="AF242" s="5">
        <v>571</v>
      </c>
      <c r="AG242" s="5">
        <v>465</v>
      </c>
      <c r="AH242" s="5">
        <v>359</v>
      </c>
      <c r="AI242" s="5">
        <v>231</v>
      </c>
      <c r="AJ242" s="5">
        <v>153</v>
      </c>
      <c r="AK242" s="5">
        <v>101</v>
      </c>
      <c r="AL242" s="5">
        <v>65</v>
      </c>
      <c r="AM242" s="5">
        <v>49</v>
      </c>
      <c r="AN242" s="5">
        <v>8</v>
      </c>
      <c r="AO242" s="5">
        <v>6</v>
      </c>
      <c r="AP242" s="5">
        <v>3</v>
      </c>
      <c r="AQ242" s="5">
        <v>1</v>
      </c>
      <c r="AR242" s="5"/>
      <c r="AS242" s="5"/>
      <c r="AT242" s="5"/>
      <c r="AU242" s="5">
        <f t="shared" si="19"/>
        <v>4222</v>
      </c>
      <c r="AV242" s="14">
        <f t="shared" si="23"/>
        <v>0.06202347548882784</v>
      </c>
    </row>
    <row r="243" spans="1:48" ht="12.75">
      <c r="A243" s="13">
        <v>10</v>
      </c>
      <c r="B243" s="4">
        <v>10</v>
      </c>
      <c r="C243" s="4" t="s">
        <v>318</v>
      </c>
      <c r="D243" s="4" t="s">
        <v>321</v>
      </c>
      <c r="E243" s="5"/>
      <c r="F243" s="5"/>
      <c r="G243" s="5"/>
      <c r="H243" s="5">
        <v>2</v>
      </c>
      <c r="I243" s="5">
        <v>5</v>
      </c>
      <c r="J243" s="5">
        <v>16</v>
      </c>
      <c r="K243" s="5">
        <v>23</v>
      </c>
      <c r="L243" s="5">
        <v>22</v>
      </c>
      <c r="M243" s="5">
        <v>21</v>
      </c>
      <c r="N243" s="5">
        <v>15</v>
      </c>
      <c r="O243" s="5">
        <v>16</v>
      </c>
      <c r="P243" s="5">
        <v>12</v>
      </c>
      <c r="Q243" s="5">
        <v>12</v>
      </c>
      <c r="R243" s="5">
        <v>1</v>
      </c>
      <c r="S243" s="5">
        <v>4</v>
      </c>
      <c r="T243" s="5">
        <v>1</v>
      </c>
      <c r="U243" s="5"/>
      <c r="V243" s="5"/>
      <c r="W243" s="5"/>
      <c r="X243" s="5"/>
      <c r="Y243" s="5"/>
      <c r="Z243" s="5"/>
      <c r="AA243" s="5"/>
      <c r="AB243" s="5"/>
      <c r="AC243" s="5">
        <v>13</v>
      </c>
      <c r="AD243" s="5">
        <v>66</v>
      </c>
      <c r="AE243" s="5">
        <v>82</v>
      </c>
      <c r="AF243" s="5">
        <v>72</v>
      </c>
      <c r="AG243" s="5">
        <v>67</v>
      </c>
      <c r="AH243" s="5">
        <v>45</v>
      </c>
      <c r="AI243" s="5">
        <v>34</v>
      </c>
      <c r="AJ243" s="5">
        <v>18</v>
      </c>
      <c r="AK243" s="5">
        <v>8</v>
      </c>
      <c r="AL243" s="5">
        <v>5</v>
      </c>
      <c r="AM243" s="5">
        <v>3</v>
      </c>
      <c r="AN243" s="5"/>
      <c r="AO243" s="5">
        <v>1</v>
      </c>
      <c r="AP243" s="5"/>
      <c r="AQ243" s="5"/>
      <c r="AR243" s="5"/>
      <c r="AS243" s="5"/>
      <c r="AT243" s="5"/>
      <c r="AU243" s="5">
        <f t="shared" si="19"/>
        <v>564</v>
      </c>
      <c r="AV243" s="14">
        <f t="shared" si="23"/>
        <v>0.008285466645120535</v>
      </c>
    </row>
    <row r="244" spans="1:48" ht="12.75">
      <c r="A244" s="13">
        <v>10</v>
      </c>
      <c r="B244" s="4">
        <v>10</v>
      </c>
      <c r="C244" s="4" t="s">
        <v>318</v>
      </c>
      <c r="D244" s="4" t="s">
        <v>322</v>
      </c>
      <c r="E244" s="5"/>
      <c r="F244" s="5"/>
      <c r="G244" s="5"/>
      <c r="H244" s="5"/>
      <c r="I244" s="5">
        <v>1</v>
      </c>
      <c r="J244" s="5">
        <v>3</v>
      </c>
      <c r="K244" s="5">
        <v>7</v>
      </c>
      <c r="L244" s="5">
        <v>7</v>
      </c>
      <c r="M244" s="5">
        <v>7</v>
      </c>
      <c r="N244" s="5">
        <v>5</v>
      </c>
      <c r="O244" s="5">
        <v>3</v>
      </c>
      <c r="P244" s="5"/>
      <c r="Q244" s="5">
        <v>2</v>
      </c>
      <c r="R244" s="5">
        <v>1</v>
      </c>
      <c r="S244" s="5">
        <v>1</v>
      </c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>
        <v>1</v>
      </c>
      <c r="AE244" s="5">
        <v>14</v>
      </c>
      <c r="AF244" s="5">
        <v>15</v>
      </c>
      <c r="AG244" s="5">
        <v>19</v>
      </c>
      <c r="AH244" s="5">
        <v>14</v>
      </c>
      <c r="AI244" s="5">
        <v>6</v>
      </c>
      <c r="AJ244" s="5">
        <v>10</v>
      </c>
      <c r="AK244" s="5">
        <v>3</v>
      </c>
      <c r="AL244" s="5">
        <v>2</v>
      </c>
      <c r="AM244" s="5">
        <v>3</v>
      </c>
      <c r="AN244" s="5"/>
      <c r="AO244" s="5"/>
      <c r="AP244" s="5"/>
      <c r="AQ244" s="5"/>
      <c r="AR244" s="5"/>
      <c r="AS244" s="5"/>
      <c r="AT244" s="5"/>
      <c r="AU244" s="5">
        <f t="shared" si="19"/>
        <v>124</v>
      </c>
      <c r="AV244" s="14">
        <f t="shared" si="23"/>
        <v>0.0018216274184307561</v>
      </c>
    </row>
    <row r="245" spans="1:48" ht="12.75">
      <c r="A245" s="13">
        <v>10</v>
      </c>
      <c r="B245" s="4">
        <v>10</v>
      </c>
      <c r="C245" s="4" t="s">
        <v>318</v>
      </c>
      <c r="D245" s="4" t="s">
        <v>323</v>
      </c>
      <c r="E245" s="5"/>
      <c r="F245" s="5"/>
      <c r="G245" s="5"/>
      <c r="H245" s="5"/>
      <c r="I245" s="5">
        <v>8</v>
      </c>
      <c r="J245" s="5">
        <v>9</v>
      </c>
      <c r="K245" s="5">
        <v>19</v>
      </c>
      <c r="L245" s="5">
        <v>21</v>
      </c>
      <c r="M245" s="5">
        <v>8</v>
      </c>
      <c r="N245" s="5">
        <v>9</v>
      </c>
      <c r="O245" s="5">
        <v>7</v>
      </c>
      <c r="P245" s="5">
        <v>7</v>
      </c>
      <c r="Q245" s="5">
        <v>2</v>
      </c>
      <c r="R245" s="5">
        <v>3</v>
      </c>
      <c r="S245" s="5">
        <v>3</v>
      </c>
      <c r="T245" s="5"/>
      <c r="U245" s="5">
        <v>1</v>
      </c>
      <c r="V245" s="5"/>
      <c r="W245" s="5"/>
      <c r="X245" s="5"/>
      <c r="Y245" s="5"/>
      <c r="Z245" s="5"/>
      <c r="AA245" s="5"/>
      <c r="AB245" s="5"/>
      <c r="AC245" s="5">
        <v>1</v>
      </c>
      <c r="AD245" s="5">
        <v>68</v>
      </c>
      <c r="AE245" s="5">
        <v>78</v>
      </c>
      <c r="AF245" s="5">
        <v>63</v>
      </c>
      <c r="AG245" s="5">
        <v>57</v>
      </c>
      <c r="AH245" s="5">
        <v>47</v>
      </c>
      <c r="AI245" s="5">
        <v>26</v>
      </c>
      <c r="AJ245" s="5">
        <v>17</v>
      </c>
      <c r="AK245" s="5">
        <v>7</v>
      </c>
      <c r="AL245" s="5">
        <v>3</v>
      </c>
      <c r="AM245" s="5">
        <v>1</v>
      </c>
      <c r="AN245" s="5">
        <v>3</v>
      </c>
      <c r="AO245" s="5">
        <v>1</v>
      </c>
      <c r="AP245" s="5">
        <v>1</v>
      </c>
      <c r="AQ245" s="5"/>
      <c r="AR245" s="5"/>
      <c r="AS245" s="5"/>
      <c r="AT245" s="5"/>
      <c r="AU245" s="5">
        <f t="shared" si="19"/>
        <v>470</v>
      </c>
      <c r="AV245" s="14">
        <f t="shared" si="23"/>
        <v>0.0069045555376004465</v>
      </c>
    </row>
    <row r="246" spans="1:48" ht="12.75">
      <c r="A246" s="13">
        <v>10</v>
      </c>
      <c r="B246" s="4">
        <v>10</v>
      </c>
      <c r="C246" s="4" t="s">
        <v>318</v>
      </c>
      <c r="D246" s="4" t="s">
        <v>324</v>
      </c>
      <c r="E246" s="5"/>
      <c r="F246" s="5"/>
      <c r="G246" s="5"/>
      <c r="H246" s="5"/>
      <c r="I246" s="5">
        <v>1</v>
      </c>
      <c r="J246" s="5">
        <v>3</v>
      </c>
      <c r="K246" s="5"/>
      <c r="L246" s="5">
        <v>5</v>
      </c>
      <c r="M246" s="5">
        <v>5</v>
      </c>
      <c r="N246" s="5">
        <v>7</v>
      </c>
      <c r="O246" s="5">
        <v>7</v>
      </c>
      <c r="P246" s="5">
        <v>4</v>
      </c>
      <c r="Q246" s="5">
        <v>1</v>
      </c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>
        <v>6</v>
      </c>
      <c r="AE246" s="5">
        <v>14</v>
      </c>
      <c r="AF246" s="5">
        <v>8</v>
      </c>
      <c r="AG246" s="5">
        <v>16</v>
      </c>
      <c r="AH246" s="5">
        <v>4</v>
      </c>
      <c r="AI246" s="5">
        <v>5</v>
      </c>
      <c r="AJ246" s="5">
        <v>4</v>
      </c>
      <c r="AK246" s="5">
        <v>4</v>
      </c>
      <c r="AL246" s="5">
        <v>2</v>
      </c>
      <c r="AM246" s="5">
        <v>1</v>
      </c>
      <c r="AN246" s="5"/>
      <c r="AO246" s="5"/>
      <c r="AP246" s="5"/>
      <c r="AQ246" s="5"/>
      <c r="AR246" s="5"/>
      <c r="AS246" s="5"/>
      <c r="AT246" s="5"/>
      <c r="AU246" s="5">
        <f t="shared" si="19"/>
        <v>97</v>
      </c>
      <c r="AV246" s="14">
        <f t="shared" si="23"/>
        <v>0.001424982738611156</v>
      </c>
    </row>
    <row r="247" spans="1:48" ht="12.75">
      <c r="A247" s="13">
        <v>10</v>
      </c>
      <c r="B247" s="4">
        <v>10</v>
      </c>
      <c r="C247" s="4" t="s">
        <v>318</v>
      </c>
      <c r="D247" s="4" t="s">
        <v>325</v>
      </c>
      <c r="E247" s="5"/>
      <c r="F247" s="5"/>
      <c r="G247" s="5"/>
      <c r="H247" s="5"/>
      <c r="I247" s="5"/>
      <c r="J247" s="5">
        <v>5</v>
      </c>
      <c r="K247" s="5">
        <v>4</v>
      </c>
      <c r="L247" s="5">
        <v>2</v>
      </c>
      <c r="M247" s="5">
        <v>2</v>
      </c>
      <c r="N247" s="5">
        <v>1</v>
      </c>
      <c r="O247" s="5">
        <v>5</v>
      </c>
      <c r="P247" s="5">
        <v>2</v>
      </c>
      <c r="Q247" s="5"/>
      <c r="R247" s="5">
        <v>1</v>
      </c>
      <c r="S247" s="5">
        <v>1</v>
      </c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>
        <v>5</v>
      </c>
      <c r="AE247" s="5">
        <v>9</v>
      </c>
      <c r="AF247" s="5">
        <v>15</v>
      </c>
      <c r="AG247" s="5">
        <v>6</v>
      </c>
      <c r="AH247" s="5">
        <v>8</v>
      </c>
      <c r="AI247" s="5">
        <v>3</v>
      </c>
      <c r="AJ247" s="5">
        <v>5</v>
      </c>
      <c r="AK247" s="5">
        <v>2</v>
      </c>
      <c r="AL247" s="5"/>
      <c r="AM247" s="5"/>
      <c r="AN247" s="5"/>
      <c r="AO247" s="5"/>
      <c r="AP247" s="5"/>
      <c r="AQ247" s="5"/>
      <c r="AR247" s="5"/>
      <c r="AS247" s="5"/>
      <c r="AT247" s="5"/>
      <c r="AU247" s="5">
        <f t="shared" si="19"/>
        <v>76</v>
      </c>
      <c r="AV247" s="14">
        <f t="shared" si="23"/>
        <v>0.0011164813209736891</v>
      </c>
    </row>
    <row r="248" spans="1:48" ht="12.75">
      <c r="A248" s="13">
        <v>10</v>
      </c>
      <c r="B248" s="4">
        <v>10</v>
      </c>
      <c r="C248" s="4" t="s">
        <v>318</v>
      </c>
      <c r="D248" s="4" t="s">
        <v>326</v>
      </c>
      <c r="E248" s="5"/>
      <c r="F248" s="5"/>
      <c r="G248" s="5"/>
      <c r="H248" s="5">
        <v>2</v>
      </c>
      <c r="I248" s="5">
        <v>26</v>
      </c>
      <c r="J248" s="5">
        <v>68</v>
      </c>
      <c r="K248" s="5">
        <v>59</v>
      </c>
      <c r="L248" s="5">
        <v>28</v>
      </c>
      <c r="M248" s="5">
        <v>35</v>
      </c>
      <c r="N248" s="5">
        <v>24</v>
      </c>
      <c r="O248" s="5">
        <v>20</v>
      </c>
      <c r="P248" s="5">
        <v>11</v>
      </c>
      <c r="Q248" s="5">
        <v>3</v>
      </c>
      <c r="R248" s="5">
        <v>2</v>
      </c>
      <c r="S248" s="5">
        <v>2</v>
      </c>
      <c r="T248" s="5"/>
      <c r="U248" s="5"/>
      <c r="V248" s="5"/>
      <c r="W248" s="5"/>
      <c r="X248" s="5"/>
      <c r="Y248" s="5"/>
      <c r="Z248" s="5"/>
      <c r="AA248" s="5"/>
      <c r="AB248" s="5"/>
      <c r="AC248" s="5">
        <v>12</v>
      </c>
      <c r="AD248" s="5">
        <v>122</v>
      </c>
      <c r="AE248" s="5">
        <v>231</v>
      </c>
      <c r="AF248" s="5">
        <v>188</v>
      </c>
      <c r="AG248" s="5">
        <v>154</v>
      </c>
      <c r="AH248" s="5">
        <v>103</v>
      </c>
      <c r="AI248" s="5">
        <v>60</v>
      </c>
      <c r="AJ248" s="5">
        <v>42</v>
      </c>
      <c r="AK248" s="5">
        <v>28</v>
      </c>
      <c r="AL248" s="5">
        <v>9</v>
      </c>
      <c r="AM248" s="5">
        <v>3</v>
      </c>
      <c r="AN248" s="5">
        <v>1</v>
      </c>
      <c r="AO248" s="5"/>
      <c r="AP248" s="5"/>
      <c r="AQ248" s="5"/>
      <c r="AR248" s="5"/>
      <c r="AS248" s="5"/>
      <c r="AT248" s="5"/>
      <c r="AU248" s="5">
        <f t="shared" si="19"/>
        <v>1233</v>
      </c>
      <c r="AV248" s="14">
        <f t="shared" si="23"/>
        <v>0.018113440378428405</v>
      </c>
    </row>
    <row r="249" spans="1:48" ht="12.75">
      <c r="A249" s="13">
        <v>10</v>
      </c>
      <c r="B249" s="4">
        <v>10</v>
      </c>
      <c r="C249" s="4" t="s">
        <v>318</v>
      </c>
      <c r="D249" s="4" t="s">
        <v>327</v>
      </c>
      <c r="E249" s="5"/>
      <c r="F249" s="5"/>
      <c r="G249" s="5"/>
      <c r="H249" s="5">
        <v>1</v>
      </c>
      <c r="I249" s="5">
        <v>1</v>
      </c>
      <c r="J249" s="5">
        <v>6</v>
      </c>
      <c r="K249" s="5">
        <v>14</v>
      </c>
      <c r="L249" s="5">
        <v>5</v>
      </c>
      <c r="M249" s="5">
        <v>10</v>
      </c>
      <c r="N249" s="5">
        <v>4</v>
      </c>
      <c r="O249" s="5">
        <v>9</v>
      </c>
      <c r="P249" s="5">
        <v>5</v>
      </c>
      <c r="Q249" s="5">
        <v>2</v>
      </c>
      <c r="R249" s="5">
        <v>1</v>
      </c>
      <c r="S249" s="5">
        <v>2</v>
      </c>
      <c r="T249" s="5"/>
      <c r="U249" s="5"/>
      <c r="V249" s="5"/>
      <c r="W249" s="5"/>
      <c r="X249" s="5"/>
      <c r="Y249" s="5"/>
      <c r="Z249" s="5"/>
      <c r="AA249" s="5"/>
      <c r="AB249" s="5"/>
      <c r="AC249" s="5">
        <v>2</v>
      </c>
      <c r="AD249" s="5">
        <v>32</v>
      </c>
      <c r="AE249" s="5">
        <v>31</v>
      </c>
      <c r="AF249" s="5">
        <v>38</v>
      </c>
      <c r="AG249" s="5">
        <v>24</v>
      </c>
      <c r="AH249" s="5">
        <v>12</v>
      </c>
      <c r="AI249" s="5">
        <v>14</v>
      </c>
      <c r="AJ249" s="5">
        <v>4</v>
      </c>
      <c r="AK249" s="5">
        <v>6</v>
      </c>
      <c r="AL249" s="5">
        <v>1</v>
      </c>
      <c r="AM249" s="5">
        <v>3</v>
      </c>
      <c r="AN249" s="5">
        <v>1</v>
      </c>
      <c r="AO249" s="5"/>
      <c r="AP249" s="5"/>
      <c r="AQ249" s="5">
        <v>1</v>
      </c>
      <c r="AR249" s="5"/>
      <c r="AS249" s="5"/>
      <c r="AT249" s="5"/>
      <c r="AU249" s="5">
        <f t="shared" si="19"/>
        <v>229</v>
      </c>
      <c r="AV249" s="14">
        <f t="shared" si="23"/>
        <v>0.00336413450661809</v>
      </c>
    </row>
    <row r="250" spans="1:48" ht="12.75">
      <c r="A250" s="13">
        <v>10</v>
      </c>
      <c r="B250" s="4">
        <v>10</v>
      </c>
      <c r="C250" s="4" t="s">
        <v>318</v>
      </c>
      <c r="D250" s="4" t="s">
        <v>328</v>
      </c>
      <c r="E250" s="5"/>
      <c r="F250" s="5"/>
      <c r="G250" s="5"/>
      <c r="H250" s="5"/>
      <c r="I250" s="5">
        <v>6</v>
      </c>
      <c r="J250" s="5">
        <v>12</v>
      </c>
      <c r="K250" s="5">
        <v>12</v>
      </c>
      <c r="L250" s="5">
        <v>16</v>
      </c>
      <c r="M250" s="5">
        <v>13</v>
      </c>
      <c r="N250" s="5">
        <v>20</v>
      </c>
      <c r="O250" s="5">
        <v>16</v>
      </c>
      <c r="P250" s="5">
        <v>20</v>
      </c>
      <c r="Q250" s="5">
        <v>9</v>
      </c>
      <c r="R250" s="5">
        <v>1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>
        <v>17</v>
      </c>
      <c r="AE250" s="5">
        <v>45</v>
      </c>
      <c r="AF250" s="5">
        <v>51</v>
      </c>
      <c r="AG250" s="5">
        <v>45</v>
      </c>
      <c r="AH250" s="5">
        <v>36</v>
      </c>
      <c r="AI250" s="5">
        <v>27</v>
      </c>
      <c r="AJ250" s="5">
        <v>23</v>
      </c>
      <c r="AK250" s="5">
        <v>19</v>
      </c>
      <c r="AL250" s="5">
        <v>10</v>
      </c>
      <c r="AM250" s="5">
        <v>2</v>
      </c>
      <c r="AN250" s="5"/>
      <c r="AO250" s="5">
        <v>1</v>
      </c>
      <c r="AP250" s="5"/>
      <c r="AQ250" s="5"/>
      <c r="AR250" s="5"/>
      <c r="AS250" s="5"/>
      <c r="AT250" s="5"/>
      <c r="AU250" s="5">
        <f t="shared" si="19"/>
        <v>401</v>
      </c>
      <c r="AV250" s="14">
        <f t="shared" si="23"/>
        <v>0.005890908022505913</v>
      </c>
    </row>
    <row r="251" spans="1:48" ht="12.75">
      <c r="A251" s="13">
        <v>10</v>
      </c>
      <c r="B251" s="4">
        <v>10</v>
      </c>
      <c r="C251" s="4" t="s">
        <v>253</v>
      </c>
      <c r="D251" s="4" t="s">
        <v>332</v>
      </c>
      <c r="E251" s="5"/>
      <c r="F251" s="5"/>
      <c r="G251" s="5"/>
      <c r="H251" s="5">
        <v>1</v>
      </c>
      <c r="I251" s="5">
        <v>4</v>
      </c>
      <c r="J251" s="5">
        <v>21</v>
      </c>
      <c r="K251" s="5">
        <v>33</v>
      </c>
      <c r="L251" s="5">
        <v>37</v>
      </c>
      <c r="M251" s="5">
        <v>24</v>
      </c>
      <c r="N251" s="5">
        <v>20</v>
      </c>
      <c r="O251" s="5">
        <v>18</v>
      </c>
      <c r="P251" s="5">
        <v>34</v>
      </c>
      <c r="Q251" s="5">
        <v>11</v>
      </c>
      <c r="R251" s="5">
        <v>6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>
        <v>10</v>
      </c>
      <c r="AD251" s="5">
        <v>49</v>
      </c>
      <c r="AE251" s="5">
        <v>93</v>
      </c>
      <c r="AF251" s="5">
        <v>82</v>
      </c>
      <c r="AG251" s="5">
        <v>99</v>
      </c>
      <c r="AH251" s="5">
        <v>81</v>
      </c>
      <c r="AI251" s="5">
        <v>58</v>
      </c>
      <c r="AJ251" s="5">
        <v>33</v>
      </c>
      <c r="AK251" s="5">
        <v>30</v>
      </c>
      <c r="AL251" s="5">
        <v>14</v>
      </c>
      <c r="AM251" s="5">
        <v>6</v>
      </c>
      <c r="AN251" s="5">
        <v>6</v>
      </c>
      <c r="AO251" s="5">
        <v>1</v>
      </c>
      <c r="AP251" s="5"/>
      <c r="AQ251" s="5"/>
      <c r="AR251" s="5"/>
      <c r="AS251" s="5"/>
      <c r="AT251" s="5"/>
      <c r="AU251" s="5">
        <f t="shared" si="19"/>
        <v>771</v>
      </c>
      <c r="AV251" s="14">
        <f t="shared" si="23"/>
        <v>0.011326409190404136</v>
      </c>
    </row>
    <row r="252" spans="1:48" ht="12.75">
      <c r="A252" s="13">
        <v>10</v>
      </c>
      <c r="B252" s="4">
        <v>10</v>
      </c>
      <c r="C252" s="4" t="s">
        <v>253</v>
      </c>
      <c r="D252" s="4" t="s">
        <v>333</v>
      </c>
      <c r="E252" s="5"/>
      <c r="F252" s="5"/>
      <c r="G252" s="5"/>
      <c r="H252" s="5"/>
      <c r="I252" s="5">
        <v>1</v>
      </c>
      <c r="J252" s="5">
        <v>1</v>
      </c>
      <c r="K252" s="5">
        <v>2</v>
      </c>
      <c r="L252" s="5">
        <v>3</v>
      </c>
      <c r="M252" s="5">
        <v>3</v>
      </c>
      <c r="N252" s="5">
        <v>3</v>
      </c>
      <c r="O252" s="5">
        <v>2</v>
      </c>
      <c r="P252" s="5">
        <v>1</v>
      </c>
      <c r="Q252" s="5">
        <v>1</v>
      </c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>
        <v>1</v>
      </c>
      <c r="AD252" s="5">
        <v>2</v>
      </c>
      <c r="AE252" s="5">
        <v>8</v>
      </c>
      <c r="AF252" s="5">
        <v>5</v>
      </c>
      <c r="AG252" s="5">
        <v>8</v>
      </c>
      <c r="AH252" s="5">
        <v>10</v>
      </c>
      <c r="AI252" s="5">
        <v>8</v>
      </c>
      <c r="AJ252" s="5">
        <v>5</v>
      </c>
      <c r="AK252" s="5">
        <v>2</v>
      </c>
      <c r="AL252" s="5">
        <v>1</v>
      </c>
      <c r="AM252" s="5"/>
      <c r="AN252" s="5"/>
      <c r="AO252" s="5"/>
      <c r="AP252" s="5"/>
      <c r="AQ252" s="5"/>
      <c r="AR252" s="5"/>
      <c r="AS252" s="5"/>
      <c r="AT252" s="5"/>
      <c r="AU252" s="5">
        <f aca="true" t="shared" si="24" ref="AU252:AU312">SUM(E252:AT252)</f>
        <v>67</v>
      </c>
      <c r="AV252" s="14">
        <f t="shared" si="23"/>
        <v>0.000984266427700489</v>
      </c>
    </row>
    <row r="253" spans="1:48" ht="12.75">
      <c r="A253" s="13">
        <v>10</v>
      </c>
      <c r="B253" s="4">
        <v>10</v>
      </c>
      <c r="C253" s="4" t="s">
        <v>253</v>
      </c>
      <c r="D253" s="4" t="s">
        <v>334</v>
      </c>
      <c r="E253" s="5"/>
      <c r="F253" s="5"/>
      <c r="G253" s="5"/>
      <c r="H253" s="5"/>
      <c r="I253" s="5">
        <v>3</v>
      </c>
      <c r="J253" s="5">
        <v>10</v>
      </c>
      <c r="K253" s="5">
        <v>11</v>
      </c>
      <c r="L253" s="5">
        <v>6</v>
      </c>
      <c r="M253" s="5">
        <v>14</v>
      </c>
      <c r="N253" s="5">
        <v>13</v>
      </c>
      <c r="O253" s="5">
        <v>14</v>
      </c>
      <c r="P253" s="5">
        <v>13</v>
      </c>
      <c r="Q253" s="5">
        <v>4</v>
      </c>
      <c r="R253" s="5">
        <v>1</v>
      </c>
      <c r="S253" s="5"/>
      <c r="T253" s="5">
        <v>1</v>
      </c>
      <c r="U253" s="5"/>
      <c r="V253" s="5"/>
      <c r="W253" s="5"/>
      <c r="X253" s="5"/>
      <c r="Y253" s="5"/>
      <c r="Z253" s="5"/>
      <c r="AA253" s="5"/>
      <c r="AB253" s="5"/>
      <c r="AC253" s="5"/>
      <c r="AD253" s="5">
        <v>10</v>
      </c>
      <c r="AE253" s="5">
        <v>19</v>
      </c>
      <c r="AF253" s="5">
        <v>24</v>
      </c>
      <c r="AG253" s="5">
        <v>18</v>
      </c>
      <c r="AH253" s="5">
        <v>14</v>
      </c>
      <c r="AI253" s="5">
        <v>22</v>
      </c>
      <c r="AJ253" s="5">
        <v>18</v>
      </c>
      <c r="AK253" s="5">
        <v>12</v>
      </c>
      <c r="AL253" s="5">
        <v>6</v>
      </c>
      <c r="AM253" s="5">
        <v>5</v>
      </c>
      <c r="AN253" s="5">
        <v>1</v>
      </c>
      <c r="AO253" s="5"/>
      <c r="AP253" s="5"/>
      <c r="AQ253" s="5"/>
      <c r="AR253" s="5"/>
      <c r="AS253" s="5"/>
      <c r="AT253" s="5"/>
      <c r="AU253" s="5">
        <f t="shared" si="24"/>
        <v>239</v>
      </c>
      <c r="AV253" s="14">
        <f t="shared" si="23"/>
        <v>0.003511039943588312</v>
      </c>
    </row>
    <row r="254" spans="1:48" ht="12.75">
      <c r="A254" s="13">
        <v>10</v>
      </c>
      <c r="B254" s="4">
        <v>10</v>
      </c>
      <c r="C254" s="4" t="s">
        <v>253</v>
      </c>
      <c r="D254" s="4" t="s">
        <v>335</v>
      </c>
      <c r="E254" s="5"/>
      <c r="F254" s="5"/>
      <c r="G254" s="5"/>
      <c r="H254" s="5"/>
      <c r="I254" s="5">
        <v>7</v>
      </c>
      <c r="J254" s="5">
        <v>27</v>
      </c>
      <c r="K254" s="5">
        <v>31</v>
      </c>
      <c r="L254" s="5">
        <v>22</v>
      </c>
      <c r="M254" s="5">
        <v>40</v>
      </c>
      <c r="N254" s="5">
        <v>21</v>
      </c>
      <c r="O254" s="5">
        <v>16</v>
      </c>
      <c r="P254" s="5">
        <v>21</v>
      </c>
      <c r="Q254" s="5">
        <v>4</v>
      </c>
      <c r="R254" s="5">
        <v>7</v>
      </c>
      <c r="S254" s="5">
        <v>5</v>
      </c>
      <c r="T254" s="5">
        <v>3</v>
      </c>
      <c r="U254" s="5">
        <v>1</v>
      </c>
      <c r="V254" s="5"/>
      <c r="W254" s="5">
        <v>1</v>
      </c>
      <c r="X254" s="5"/>
      <c r="Y254" s="5"/>
      <c r="Z254" s="5"/>
      <c r="AA254" s="5"/>
      <c r="AB254" s="5"/>
      <c r="AC254" s="5">
        <v>5</v>
      </c>
      <c r="AD254" s="5">
        <v>22</v>
      </c>
      <c r="AE254" s="5">
        <v>49</v>
      </c>
      <c r="AF254" s="5">
        <v>62</v>
      </c>
      <c r="AG254" s="5">
        <v>46</v>
      </c>
      <c r="AH254" s="5">
        <v>57</v>
      </c>
      <c r="AI254" s="5">
        <v>47</v>
      </c>
      <c r="AJ254" s="5">
        <v>33</v>
      </c>
      <c r="AK254" s="5">
        <v>22</v>
      </c>
      <c r="AL254" s="5">
        <v>24</v>
      </c>
      <c r="AM254" s="5">
        <v>15</v>
      </c>
      <c r="AN254" s="5">
        <v>7</v>
      </c>
      <c r="AO254" s="5">
        <v>2</v>
      </c>
      <c r="AP254" s="5">
        <v>2</v>
      </c>
      <c r="AQ254" s="5">
        <v>1</v>
      </c>
      <c r="AR254" s="5"/>
      <c r="AS254" s="5"/>
      <c r="AT254" s="5"/>
      <c r="AU254" s="5">
        <f t="shared" si="24"/>
        <v>600</v>
      </c>
      <c r="AV254" s="14">
        <f t="shared" si="23"/>
        <v>0.008814326218213335</v>
      </c>
    </row>
    <row r="255" spans="1:48" ht="12.75">
      <c r="A255" s="13">
        <v>10</v>
      </c>
      <c r="B255" s="4">
        <v>10</v>
      </c>
      <c r="C255" s="4" t="s">
        <v>253</v>
      </c>
      <c r="D255" s="4" t="s">
        <v>336</v>
      </c>
      <c r="E255" s="5"/>
      <c r="F255" s="5">
        <v>2</v>
      </c>
      <c r="G255" s="5"/>
      <c r="H255" s="5">
        <v>5</v>
      </c>
      <c r="I255" s="5">
        <v>21</v>
      </c>
      <c r="J255" s="5">
        <v>40</v>
      </c>
      <c r="K255" s="5">
        <v>44</v>
      </c>
      <c r="L255" s="5">
        <v>40</v>
      </c>
      <c r="M255" s="5">
        <v>44</v>
      </c>
      <c r="N255" s="5">
        <v>24</v>
      </c>
      <c r="O255" s="5">
        <v>28</v>
      </c>
      <c r="P255" s="5">
        <v>20</v>
      </c>
      <c r="Q255" s="5">
        <v>10</v>
      </c>
      <c r="R255" s="5">
        <v>6</v>
      </c>
      <c r="S255" s="5">
        <v>4</v>
      </c>
      <c r="T255" s="5">
        <v>3</v>
      </c>
      <c r="U255" s="5">
        <v>1</v>
      </c>
      <c r="V255" s="5"/>
      <c r="W255" s="5"/>
      <c r="X255" s="5"/>
      <c r="Y255" s="5"/>
      <c r="Z255" s="5"/>
      <c r="AA255" s="5"/>
      <c r="AB255" s="5"/>
      <c r="AC255" s="5">
        <v>3</v>
      </c>
      <c r="AD255" s="5">
        <v>65</v>
      </c>
      <c r="AE255" s="5">
        <v>106</v>
      </c>
      <c r="AF255" s="5">
        <v>111</v>
      </c>
      <c r="AG255" s="5">
        <v>111</v>
      </c>
      <c r="AH255" s="5">
        <v>117</v>
      </c>
      <c r="AI255" s="5">
        <v>88</v>
      </c>
      <c r="AJ255" s="5">
        <v>75</v>
      </c>
      <c r="AK255" s="5">
        <v>55</v>
      </c>
      <c r="AL255" s="5">
        <v>30</v>
      </c>
      <c r="AM255" s="5">
        <v>15</v>
      </c>
      <c r="AN255" s="5">
        <v>6</v>
      </c>
      <c r="AO255" s="5">
        <v>5</v>
      </c>
      <c r="AP255" s="5">
        <v>1</v>
      </c>
      <c r="AQ255" s="5">
        <v>2</v>
      </c>
      <c r="AR255" s="5"/>
      <c r="AS255" s="5"/>
      <c r="AT255" s="5"/>
      <c r="AU255" s="5">
        <f t="shared" si="24"/>
        <v>1082</v>
      </c>
      <c r="AV255" s="14">
        <f t="shared" si="23"/>
        <v>0.01589516828017805</v>
      </c>
    </row>
    <row r="256" spans="1:48" ht="12.75">
      <c r="A256" s="13">
        <v>10</v>
      </c>
      <c r="B256" s="4">
        <v>10</v>
      </c>
      <c r="C256" s="4" t="s">
        <v>253</v>
      </c>
      <c r="D256" s="4" t="s">
        <v>337</v>
      </c>
      <c r="E256" s="5"/>
      <c r="F256" s="5"/>
      <c r="G256" s="5"/>
      <c r="H256" s="5"/>
      <c r="I256" s="5">
        <v>8</v>
      </c>
      <c r="J256" s="5">
        <v>13</v>
      </c>
      <c r="K256" s="5">
        <v>15</v>
      </c>
      <c r="L256" s="5">
        <v>13</v>
      </c>
      <c r="M256" s="5">
        <v>12</v>
      </c>
      <c r="N256" s="5">
        <v>17</v>
      </c>
      <c r="O256" s="5">
        <v>7</v>
      </c>
      <c r="P256" s="5">
        <v>9</v>
      </c>
      <c r="Q256" s="5">
        <v>4</v>
      </c>
      <c r="R256" s="5">
        <v>1</v>
      </c>
      <c r="S256" s="5">
        <v>2</v>
      </c>
      <c r="T256" s="5"/>
      <c r="U256" s="5"/>
      <c r="V256" s="5"/>
      <c r="W256" s="5"/>
      <c r="X256" s="5"/>
      <c r="Y256" s="5"/>
      <c r="Z256" s="5"/>
      <c r="AA256" s="5"/>
      <c r="AB256" s="5"/>
      <c r="AC256" s="5">
        <v>1</v>
      </c>
      <c r="AD256" s="5">
        <v>17</v>
      </c>
      <c r="AE256" s="5">
        <v>34</v>
      </c>
      <c r="AF256" s="5">
        <v>34</v>
      </c>
      <c r="AG256" s="5">
        <v>16</v>
      </c>
      <c r="AH256" s="5">
        <v>12</v>
      </c>
      <c r="AI256" s="5">
        <v>13</v>
      </c>
      <c r="AJ256" s="5">
        <v>19</v>
      </c>
      <c r="AK256" s="5">
        <v>12</v>
      </c>
      <c r="AL256" s="5">
        <v>11</v>
      </c>
      <c r="AM256" s="5">
        <v>4</v>
      </c>
      <c r="AN256" s="5"/>
      <c r="AO256" s="5"/>
      <c r="AP256" s="5"/>
      <c r="AQ256" s="5"/>
      <c r="AR256" s="5"/>
      <c r="AS256" s="5"/>
      <c r="AT256" s="5"/>
      <c r="AU256" s="5">
        <f t="shared" si="24"/>
        <v>274</v>
      </c>
      <c r="AV256" s="14">
        <f t="shared" si="23"/>
        <v>0.00402520897298409</v>
      </c>
    </row>
    <row r="257" spans="1:48" ht="12.75">
      <c r="A257" s="13">
        <v>10</v>
      </c>
      <c r="B257" s="4">
        <v>10</v>
      </c>
      <c r="C257" s="4" t="s">
        <v>253</v>
      </c>
      <c r="D257" s="4" t="s">
        <v>338</v>
      </c>
      <c r="E257" s="5"/>
      <c r="F257" s="5"/>
      <c r="G257" s="5"/>
      <c r="H257" s="5"/>
      <c r="I257" s="5">
        <v>2</v>
      </c>
      <c r="J257" s="5">
        <v>9</v>
      </c>
      <c r="K257" s="5">
        <v>9</v>
      </c>
      <c r="L257" s="5">
        <v>5</v>
      </c>
      <c r="M257" s="5">
        <v>11</v>
      </c>
      <c r="N257" s="5">
        <v>13</v>
      </c>
      <c r="O257" s="5">
        <v>20</v>
      </c>
      <c r="P257" s="5">
        <v>11</v>
      </c>
      <c r="Q257" s="5">
        <v>6</v>
      </c>
      <c r="R257" s="5">
        <v>2</v>
      </c>
      <c r="S257" s="5">
        <v>2</v>
      </c>
      <c r="T257" s="5">
        <v>1</v>
      </c>
      <c r="U257" s="5"/>
      <c r="V257" s="5"/>
      <c r="W257" s="5"/>
      <c r="X257" s="5"/>
      <c r="Y257" s="5"/>
      <c r="Z257" s="5"/>
      <c r="AA257" s="5"/>
      <c r="AB257" s="5"/>
      <c r="AC257" s="5"/>
      <c r="AD257" s="5">
        <v>18</v>
      </c>
      <c r="AE257" s="5">
        <v>18</v>
      </c>
      <c r="AF257" s="5">
        <v>14</v>
      </c>
      <c r="AG257" s="5">
        <v>12</v>
      </c>
      <c r="AH257" s="5">
        <v>13</v>
      </c>
      <c r="AI257" s="5">
        <v>15</v>
      </c>
      <c r="AJ257" s="5">
        <v>13</v>
      </c>
      <c r="AK257" s="5">
        <v>13</v>
      </c>
      <c r="AL257" s="5">
        <v>4</v>
      </c>
      <c r="AM257" s="5">
        <v>1</v>
      </c>
      <c r="AN257" s="5">
        <v>6</v>
      </c>
      <c r="AO257" s="5">
        <v>1</v>
      </c>
      <c r="AP257" s="5"/>
      <c r="AQ257" s="5"/>
      <c r="AR257" s="5"/>
      <c r="AS257" s="5"/>
      <c r="AT257" s="5"/>
      <c r="AU257" s="5">
        <f t="shared" si="24"/>
        <v>219</v>
      </c>
      <c r="AV257" s="14">
        <f t="shared" si="23"/>
        <v>0.0032172290696478676</v>
      </c>
    </row>
    <row r="258" spans="1:48" ht="12.75">
      <c r="A258" s="13">
        <v>10</v>
      </c>
      <c r="B258" s="4">
        <v>10</v>
      </c>
      <c r="C258" s="4" t="s">
        <v>253</v>
      </c>
      <c r="D258" s="4" t="s">
        <v>254</v>
      </c>
      <c r="E258" s="5">
        <v>2</v>
      </c>
      <c r="F258" s="5">
        <v>0</v>
      </c>
      <c r="G258" s="5">
        <v>1</v>
      </c>
      <c r="H258" s="5">
        <v>49</v>
      </c>
      <c r="I258" s="5">
        <v>406</v>
      </c>
      <c r="J258" s="5">
        <v>1046</v>
      </c>
      <c r="K258" s="5">
        <v>1346</v>
      </c>
      <c r="L258" s="5">
        <v>1225</v>
      </c>
      <c r="M258" s="5">
        <v>915</v>
      </c>
      <c r="N258" s="5">
        <v>704</v>
      </c>
      <c r="O258" s="5">
        <v>543</v>
      </c>
      <c r="P258" s="5">
        <v>435</v>
      </c>
      <c r="Q258" s="5">
        <v>204</v>
      </c>
      <c r="R258" s="5">
        <v>87</v>
      </c>
      <c r="S258" s="5">
        <v>56</v>
      </c>
      <c r="T258" s="5">
        <v>23</v>
      </c>
      <c r="U258" s="5">
        <v>13</v>
      </c>
      <c r="V258" s="5">
        <v>4</v>
      </c>
      <c r="W258" s="5">
        <v>3</v>
      </c>
      <c r="X258" s="5">
        <v>0</v>
      </c>
      <c r="Y258" s="5">
        <v>0</v>
      </c>
      <c r="Z258" s="5">
        <v>3</v>
      </c>
      <c r="AA258" s="5">
        <v>3</v>
      </c>
      <c r="AB258" s="5">
        <v>2</v>
      </c>
      <c r="AC258" s="5">
        <v>200</v>
      </c>
      <c r="AD258" s="5">
        <v>1344</v>
      </c>
      <c r="AE258" s="5">
        <v>2452</v>
      </c>
      <c r="AF258" s="5">
        <v>2817</v>
      </c>
      <c r="AG258" s="5">
        <v>2489</v>
      </c>
      <c r="AH258" s="5">
        <v>1861</v>
      </c>
      <c r="AI258" s="5">
        <v>1370</v>
      </c>
      <c r="AJ258" s="5">
        <v>879</v>
      </c>
      <c r="AK258" s="5">
        <v>581</v>
      </c>
      <c r="AL258" s="5">
        <v>301</v>
      </c>
      <c r="AM258" s="5">
        <v>152</v>
      </c>
      <c r="AN258" s="5">
        <v>71</v>
      </c>
      <c r="AO258" s="5">
        <v>39</v>
      </c>
      <c r="AP258" s="5">
        <v>15</v>
      </c>
      <c r="AQ258" s="5">
        <v>5</v>
      </c>
      <c r="AR258" s="5">
        <v>3</v>
      </c>
      <c r="AS258" s="5">
        <v>0</v>
      </c>
      <c r="AT258" s="5">
        <v>0</v>
      </c>
      <c r="AU258" s="5">
        <v>21649</v>
      </c>
      <c r="AV258" s="14">
        <f t="shared" si="23"/>
        <v>0.31803558049683417</v>
      </c>
    </row>
    <row r="259" spans="1:48" ht="12.75">
      <c r="A259" s="13">
        <v>10</v>
      </c>
      <c r="B259" s="4">
        <v>10</v>
      </c>
      <c r="C259" s="4" t="s">
        <v>253</v>
      </c>
      <c r="D259" s="4" t="s">
        <v>339</v>
      </c>
      <c r="E259" s="5"/>
      <c r="F259" s="5"/>
      <c r="G259" s="5"/>
      <c r="H259" s="5">
        <v>4</v>
      </c>
      <c r="I259" s="5">
        <v>37</v>
      </c>
      <c r="J259" s="5">
        <v>197</v>
      </c>
      <c r="K259" s="5">
        <v>282</v>
      </c>
      <c r="L259" s="5">
        <v>243</v>
      </c>
      <c r="M259" s="5">
        <v>205</v>
      </c>
      <c r="N259" s="5">
        <v>183</v>
      </c>
      <c r="O259" s="5">
        <v>130</v>
      </c>
      <c r="P259" s="5">
        <v>78</v>
      </c>
      <c r="Q259" s="5">
        <v>55</v>
      </c>
      <c r="R259" s="5">
        <v>32</v>
      </c>
      <c r="S259" s="5">
        <v>22</v>
      </c>
      <c r="T259" s="5">
        <v>11</v>
      </c>
      <c r="U259" s="5">
        <v>3</v>
      </c>
      <c r="V259" s="5">
        <v>2</v>
      </c>
      <c r="W259" s="5"/>
      <c r="X259" s="5"/>
      <c r="Y259" s="5">
        <v>1</v>
      </c>
      <c r="Z259" s="5"/>
      <c r="AA259" s="5">
        <v>1</v>
      </c>
      <c r="AB259" s="5"/>
      <c r="AC259" s="5">
        <v>20</v>
      </c>
      <c r="AD259" s="5">
        <v>151</v>
      </c>
      <c r="AE259" s="5">
        <v>337</v>
      </c>
      <c r="AF259" s="5">
        <v>478</v>
      </c>
      <c r="AG259" s="5">
        <v>419</v>
      </c>
      <c r="AH259" s="5">
        <v>373</v>
      </c>
      <c r="AI259" s="5">
        <v>300</v>
      </c>
      <c r="AJ259" s="5">
        <v>205</v>
      </c>
      <c r="AK259" s="5">
        <v>136</v>
      </c>
      <c r="AL259" s="5">
        <v>88</v>
      </c>
      <c r="AM259" s="5">
        <v>56</v>
      </c>
      <c r="AN259" s="5">
        <v>32</v>
      </c>
      <c r="AO259" s="5">
        <v>21</v>
      </c>
      <c r="AP259" s="5">
        <v>9</v>
      </c>
      <c r="AQ259" s="5">
        <v>3</v>
      </c>
      <c r="AR259" s="5"/>
      <c r="AS259" s="5"/>
      <c r="AT259" s="5"/>
      <c r="AU259" s="5">
        <f t="shared" si="24"/>
        <v>4114</v>
      </c>
      <c r="AV259" s="14">
        <f t="shared" si="23"/>
        <v>0.06043689676954944</v>
      </c>
    </row>
    <row r="260" spans="1:48" ht="12.75">
      <c r="A260" s="13">
        <v>10</v>
      </c>
      <c r="B260" s="4">
        <v>10</v>
      </c>
      <c r="C260" s="4" t="s">
        <v>282</v>
      </c>
      <c r="D260" s="4" t="s">
        <v>283</v>
      </c>
      <c r="E260" s="5"/>
      <c r="F260" s="5">
        <v>2</v>
      </c>
      <c r="G260" s="5">
        <v>3</v>
      </c>
      <c r="H260" s="5">
        <v>4</v>
      </c>
      <c r="I260" s="5">
        <v>64</v>
      </c>
      <c r="J260" s="5">
        <v>387</v>
      </c>
      <c r="K260" s="5">
        <v>585</v>
      </c>
      <c r="L260" s="5">
        <v>549</v>
      </c>
      <c r="M260" s="5">
        <v>504</v>
      </c>
      <c r="N260" s="5">
        <v>543</v>
      </c>
      <c r="O260" s="5">
        <v>514</v>
      </c>
      <c r="P260" s="5">
        <v>404</v>
      </c>
      <c r="Q260" s="5">
        <v>203</v>
      </c>
      <c r="R260" s="5">
        <v>122</v>
      </c>
      <c r="S260" s="5">
        <v>87</v>
      </c>
      <c r="T260" s="5">
        <v>49</v>
      </c>
      <c r="U260" s="5">
        <v>26</v>
      </c>
      <c r="V260" s="5">
        <v>6</v>
      </c>
      <c r="W260" s="5">
        <v>4</v>
      </c>
      <c r="X260" s="5">
        <v>1</v>
      </c>
      <c r="Y260" s="5"/>
      <c r="Z260" s="5">
        <v>1</v>
      </c>
      <c r="AA260" s="5">
        <v>1</v>
      </c>
      <c r="AB260" s="5"/>
      <c r="AC260" s="5">
        <v>26</v>
      </c>
      <c r="AD260" s="5">
        <v>472</v>
      </c>
      <c r="AE260" s="5">
        <v>973</v>
      </c>
      <c r="AF260" s="5">
        <v>1179</v>
      </c>
      <c r="AG260" s="5">
        <v>1071</v>
      </c>
      <c r="AH260" s="5">
        <v>948</v>
      </c>
      <c r="AI260" s="5">
        <v>813</v>
      </c>
      <c r="AJ260" s="5">
        <v>681</v>
      </c>
      <c r="AK260" s="5">
        <v>515</v>
      </c>
      <c r="AL260" s="5">
        <v>356</v>
      </c>
      <c r="AM260" s="5">
        <v>201</v>
      </c>
      <c r="AN260" s="5">
        <v>129</v>
      </c>
      <c r="AO260" s="5">
        <v>66</v>
      </c>
      <c r="AP260" s="5">
        <v>26</v>
      </c>
      <c r="AQ260" s="5">
        <v>14</v>
      </c>
      <c r="AR260" s="5">
        <v>4</v>
      </c>
      <c r="AS260" s="5"/>
      <c r="AT260" s="5"/>
      <c r="AU260" s="5">
        <f t="shared" si="24"/>
        <v>11533</v>
      </c>
      <c r="AV260" s="14">
        <f t="shared" si="23"/>
        <v>0.16942604045775733</v>
      </c>
    </row>
    <row r="261" spans="1:48" ht="12.75">
      <c r="A261" s="13">
        <v>10</v>
      </c>
      <c r="B261" s="4">
        <v>10</v>
      </c>
      <c r="C261" s="4" t="s">
        <v>282</v>
      </c>
      <c r="D261" s="4" t="s">
        <v>342</v>
      </c>
      <c r="E261" s="5"/>
      <c r="F261" s="5"/>
      <c r="G261" s="5"/>
      <c r="H261" s="5"/>
      <c r="I261" s="5"/>
      <c r="J261" s="5">
        <v>3</v>
      </c>
      <c r="K261" s="5">
        <v>3</v>
      </c>
      <c r="L261" s="5">
        <v>4</v>
      </c>
      <c r="M261" s="5">
        <v>3</v>
      </c>
      <c r="N261" s="5">
        <v>10</v>
      </c>
      <c r="O261" s="5">
        <v>8</v>
      </c>
      <c r="P261" s="5">
        <v>6</v>
      </c>
      <c r="Q261" s="5">
        <v>3</v>
      </c>
      <c r="R261" s="5">
        <v>4</v>
      </c>
      <c r="S261" s="5">
        <v>2</v>
      </c>
      <c r="T261" s="5">
        <v>1</v>
      </c>
      <c r="U261" s="5">
        <v>1</v>
      </c>
      <c r="V261" s="5">
        <v>1</v>
      </c>
      <c r="W261" s="5"/>
      <c r="X261" s="5"/>
      <c r="Y261" s="5"/>
      <c r="Z261" s="5"/>
      <c r="AA261" s="5"/>
      <c r="AB261" s="5"/>
      <c r="AC261" s="5"/>
      <c r="AD261" s="5">
        <v>3</v>
      </c>
      <c r="AE261" s="5">
        <v>11</v>
      </c>
      <c r="AF261" s="5">
        <v>13</v>
      </c>
      <c r="AG261" s="5">
        <v>14</v>
      </c>
      <c r="AH261" s="5">
        <v>11</v>
      </c>
      <c r="AI261" s="5">
        <v>15</v>
      </c>
      <c r="AJ261" s="5">
        <v>9</v>
      </c>
      <c r="AK261" s="5">
        <v>13</v>
      </c>
      <c r="AL261" s="5">
        <v>5</v>
      </c>
      <c r="AM261" s="5">
        <v>5</v>
      </c>
      <c r="AN261" s="5">
        <v>1</v>
      </c>
      <c r="AO261" s="5">
        <v>1</v>
      </c>
      <c r="AP261" s="5"/>
      <c r="AQ261" s="5"/>
      <c r="AR261" s="5"/>
      <c r="AS261" s="5"/>
      <c r="AT261" s="5"/>
      <c r="AU261" s="5">
        <f t="shared" si="24"/>
        <v>150</v>
      </c>
      <c r="AV261" s="14">
        <f t="shared" si="23"/>
        <v>0.002203581554553334</v>
      </c>
    </row>
    <row r="262" spans="1:48" ht="12.75">
      <c r="A262" s="13">
        <v>10</v>
      </c>
      <c r="B262" s="4">
        <v>10</v>
      </c>
      <c r="C262" s="4" t="s">
        <v>282</v>
      </c>
      <c r="D262" s="4" t="s">
        <v>343</v>
      </c>
      <c r="E262" s="5"/>
      <c r="F262" s="5"/>
      <c r="G262" s="5"/>
      <c r="H262" s="5"/>
      <c r="I262" s="5">
        <v>6</v>
      </c>
      <c r="J262" s="5">
        <v>13</v>
      </c>
      <c r="K262" s="5">
        <v>23</v>
      </c>
      <c r="L262" s="5">
        <v>28</v>
      </c>
      <c r="M262" s="5">
        <v>24</v>
      </c>
      <c r="N262" s="5">
        <v>16</v>
      </c>
      <c r="O262" s="5">
        <v>37</v>
      </c>
      <c r="P262" s="5">
        <v>20</v>
      </c>
      <c r="Q262" s="5">
        <v>19</v>
      </c>
      <c r="R262" s="5">
        <v>8</v>
      </c>
      <c r="S262" s="5">
        <v>9</v>
      </c>
      <c r="T262" s="5">
        <v>1</v>
      </c>
      <c r="U262" s="5">
        <v>1</v>
      </c>
      <c r="V262" s="5"/>
      <c r="W262" s="5"/>
      <c r="X262" s="5"/>
      <c r="Y262" s="5"/>
      <c r="Z262" s="5"/>
      <c r="AA262" s="5"/>
      <c r="AB262" s="5"/>
      <c r="AC262" s="5"/>
      <c r="AD262" s="5">
        <v>17</v>
      </c>
      <c r="AE262" s="5">
        <v>46</v>
      </c>
      <c r="AF262" s="5">
        <v>43</v>
      </c>
      <c r="AG262" s="5">
        <v>53</v>
      </c>
      <c r="AH262" s="5">
        <v>47</v>
      </c>
      <c r="AI262" s="5">
        <v>40</v>
      </c>
      <c r="AJ262" s="5">
        <v>44</v>
      </c>
      <c r="AK262" s="5">
        <v>27</v>
      </c>
      <c r="AL262" s="5">
        <v>15</v>
      </c>
      <c r="AM262" s="5">
        <v>16</v>
      </c>
      <c r="AN262" s="5">
        <v>9</v>
      </c>
      <c r="AO262" s="5">
        <v>2</v>
      </c>
      <c r="AP262" s="5">
        <v>3</v>
      </c>
      <c r="AQ262" s="5"/>
      <c r="AR262" s="5"/>
      <c r="AS262" s="5"/>
      <c r="AT262" s="5"/>
      <c r="AU262" s="5">
        <f t="shared" si="24"/>
        <v>567</v>
      </c>
      <c r="AV262" s="14">
        <f t="shared" si="23"/>
        <v>0.008329538276211603</v>
      </c>
    </row>
    <row r="263" spans="1:48" ht="12.75">
      <c r="A263" s="13">
        <v>10</v>
      </c>
      <c r="B263" s="4">
        <v>10</v>
      </c>
      <c r="C263" s="4" t="s">
        <v>282</v>
      </c>
      <c r="D263" s="4" t="s">
        <v>344</v>
      </c>
      <c r="E263" s="5"/>
      <c r="F263" s="5"/>
      <c r="G263" s="5"/>
      <c r="H263" s="5">
        <v>1</v>
      </c>
      <c r="I263" s="5">
        <v>3</v>
      </c>
      <c r="J263" s="5">
        <v>4</v>
      </c>
      <c r="K263" s="5">
        <v>4</v>
      </c>
      <c r="L263" s="5">
        <v>6</v>
      </c>
      <c r="M263" s="5">
        <v>4</v>
      </c>
      <c r="N263" s="5">
        <v>2</v>
      </c>
      <c r="O263" s="5">
        <v>4</v>
      </c>
      <c r="P263" s="5">
        <v>6</v>
      </c>
      <c r="Q263" s="5"/>
      <c r="R263" s="5"/>
      <c r="S263" s="5">
        <v>1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>
        <v>5</v>
      </c>
      <c r="AE263" s="5">
        <v>11</v>
      </c>
      <c r="AF263" s="5">
        <v>10</v>
      </c>
      <c r="AG263" s="5">
        <v>8</v>
      </c>
      <c r="AH263" s="5">
        <v>5</v>
      </c>
      <c r="AI263" s="5">
        <v>7</v>
      </c>
      <c r="AJ263" s="5">
        <v>2</v>
      </c>
      <c r="AK263" s="5">
        <v>10</v>
      </c>
      <c r="AL263" s="5">
        <v>4</v>
      </c>
      <c r="AM263" s="5">
        <v>2</v>
      </c>
      <c r="AN263" s="5"/>
      <c r="AO263" s="5"/>
      <c r="AP263" s="5"/>
      <c r="AQ263" s="5"/>
      <c r="AR263" s="5"/>
      <c r="AS263" s="5"/>
      <c r="AT263" s="5"/>
      <c r="AU263" s="5">
        <f t="shared" si="24"/>
        <v>99</v>
      </c>
      <c r="AV263" s="14">
        <f t="shared" si="23"/>
        <v>0.0014543638260052004</v>
      </c>
    </row>
    <row r="264" spans="1:48" ht="12.75">
      <c r="A264" s="13">
        <v>10</v>
      </c>
      <c r="B264" s="4">
        <v>10</v>
      </c>
      <c r="C264" s="4" t="s">
        <v>282</v>
      </c>
      <c r="D264" s="4" t="s">
        <v>345</v>
      </c>
      <c r="E264" s="5"/>
      <c r="F264" s="5"/>
      <c r="G264" s="5"/>
      <c r="H264" s="5"/>
      <c r="I264" s="5">
        <v>2</v>
      </c>
      <c r="J264" s="5">
        <v>10</v>
      </c>
      <c r="K264" s="5">
        <v>6</v>
      </c>
      <c r="L264" s="5">
        <v>8</v>
      </c>
      <c r="M264" s="5">
        <v>10</v>
      </c>
      <c r="N264" s="5">
        <v>12</v>
      </c>
      <c r="O264" s="5">
        <v>20</v>
      </c>
      <c r="P264" s="5">
        <v>22</v>
      </c>
      <c r="Q264" s="5">
        <v>5</v>
      </c>
      <c r="R264" s="5">
        <v>2</v>
      </c>
      <c r="S264" s="5">
        <v>2</v>
      </c>
      <c r="T264" s="5">
        <v>1</v>
      </c>
      <c r="U264" s="5"/>
      <c r="V264" s="5"/>
      <c r="W264" s="5">
        <v>1</v>
      </c>
      <c r="X264" s="5"/>
      <c r="Y264" s="5"/>
      <c r="Z264" s="5"/>
      <c r="AA264" s="5"/>
      <c r="AB264" s="5"/>
      <c r="AC264" s="5">
        <v>1</v>
      </c>
      <c r="AD264" s="5">
        <v>9</v>
      </c>
      <c r="AE264" s="5">
        <v>23</v>
      </c>
      <c r="AF264" s="5">
        <v>21</v>
      </c>
      <c r="AG264" s="5">
        <v>16</v>
      </c>
      <c r="AH264" s="5">
        <v>15</v>
      </c>
      <c r="AI264" s="5">
        <v>12</v>
      </c>
      <c r="AJ264" s="5">
        <v>19</v>
      </c>
      <c r="AK264" s="5">
        <v>17</v>
      </c>
      <c r="AL264" s="5">
        <v>15</v>
      </c>
      <c r="AM264" s="5">
        <v>6</v>
      </c>
      <c r="AN264" s="5">
        <v>3</v>
      </c>
      <c r="AO264" s="5">
        <v>1</v>
      </c>
      <c r="AP264" s="5">
        <v>1</v>
      </c>
      <c r="AQ264" s="5"/>
      <c r="AR264" s="5"/>
      <c r="AS264" s="5"/>
      <c r="AT264" s="5"/>
      <c r="AU264" s="5">
        <f t="shared" si="24"/>
        <v>260</v>
      </c>
      <c r="AV264" s="14">
        <f t="shared" si="23"/>
        <v>0.003819541361225779</v>
      </c>
    </row>
    <row r="265" spans="1:48" ht="12.75">
      <c r="A265" s="13">
        <v>10</v>
      </c>
      <c r="B265" s="4">
        <v>10</v>
      </c>
      <c r="C265" s="4" t="s">
        <v>282</v>
      </c>
      <c r="D265" s="4" t="s">
        <v>346</v>
      </c>
      <c r="E265" s="5"/>
      <c r="F265" s="5"/>
      <c r="G265" s="5"/>
      <c r="H265" s="5"/>
      <c r="I265" s="5"/>
      <c r="J265" s="5"/>
      <c r="K265" s="5"/>
      <c r="L265" s="5"/>
      <c r="M265" s="5">
        <v>1</v>
      </c>
      <c r="N265" s="5"/>
      <c r="O265" s="5"/>
      <c r="P265" s="5"/>
      <c r="Q265" s="5"/>
      <c r="R265" s="5"/>
      <c r="S265" s="5">
        <v>1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>
        <v>1</v>
      </c>
      <c r="AG265" s="5">
        <v>1</v>
      </c>
      <c r="AH265" s="5"/>
      <c r="AI265" s="5"/>
      <c r="AJ265" s="5">
        <v>1</v>
      </c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>
        <f t="shared" si="24"/>
        <v>5</v>
      </c>
      <c r="AV265" s="14">
        <f t="shared" si="23"/>
        <v>7.345271848511113E-05</v>
      </c>
    </row>
    <row r="266" spans="1:48" ht="12.75">
      <c r="A266" s="13">
        <v>10</v>
      </c>
      <c r="B266" s="4">
        <v>10</v>
      </c>
      <c r="C266" s="4" t="s">
        <v>282</v>
      </c>
      <c r="D266" s="4" t="s">
        <v>347</v>
      </c>
      <c r="E266" s="5"/>
      <c r="F266" s="5"/>
      <c r="G266" s="5"/>
      <c r="H266" s="5"/>
      <c r="I266" s="5"/>
      <c r="J266" s="5">
        <v>4</v>
      </c>
      <c r="K266" s="5">
        <v>3</v>
      </c>
      <c r="L266" s="5">
        <v>4</v>
      </c>
      <c r="M266" s="5">
        <v>2</v>
      </c>
      <c r="N266" s="5">
        <v>3</v>
      </c>
      <c r="O266" s="5">
        <v>6</v>
      </c>
      <c r="P266" s="5">
        <v>6</v>
      </c>
      <c r="Q266" s="5">
        <v>1</v>
      </c>
      <c r="R266" s="5">
        <v>2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>
        <v>2</v>
      </c>
      <c r="AE266" s="5">
        <v>12</v>
      </c>
      <c r="AF266" s="5">
        <v>6</v>
      </c>
      <c r="AG266" s="5">
        <v>13</v>
      </c>
      <c r="AH266" s="5">
        <v>12</v>
      </c>
      <c r="AI266" s="5">
        <v>6</v>
      </c>
      <c r="AJ266" s="5">
        <v>3</v>
      </c>
      <c r="AK266" s="5">
        <v>7</v>
      </c>
      <c r="AL266" s="5">
        <v>3</v>
      </c>
      <c r="AM266" s="5">
        <v>3</v>
      </c>
      <c r="AN266" s="5">
        <v>1</v>
      </c>
      <c r="AO266" s="5">
        <v>1</v>
      </c>
      <c r="AP266" s="5"/>
      <c r="AQ266" s="5"/>
      <c r="AR266" s="5"/>
      <c r="AS266" s="5"/>
      <c r="AT266" s="5"/>
      <c r="AU266" s="5">
        <f t="shared" si="24"/>
        <v>100</v>
      </c>
      <c r="AV266" s="14">
        <f t="shared" si="23"/>
        <v>0.0014690543697022226</v>
      </c>
    </row>
    <row r="267" spans="1:48" ht="12.75">
      <c r="A267" s="13">
        <v>10</v>
      </c>
      <c r="B267" s="4">
        <v>10</v>
      </c>
      <c r="C267" s="4" t="s">
        <v>348</v>
      </c>
      <c r="D267" s="4" t="s">
        <v>349</v>
      </c>
      <c r="E267" s="5"/>
      <c r="F267" s="5"/>
      <c r="G267" s="5"/>
      <c r="H267" s="5"/>
      <c r="I267" s="5"/>
      <c r="J267" s="5">
        <v>1</v>
      </c>
      <c r="K267" s="5">
        <v>6</v>
      </c>
      <c r="L267" s="5">
        <v>2</v>
      </c>
      <c r="M267" s="5">
        <v>5</v>
      </c>
      <c r="N267" s="5">
        <v>6</v>
      </c>
      <c r="O267" s="5">
        <v>11</v>
      </c>
      <c r="P267" s="5">
        <v>4</v>
      </c>
      <c r="Q267" s="5">
        <v>1</v>
      </c>
      <c r="R267" s="5"/>
      <c r="S267" s="5"/>
      <c r="T267" s="5">
        <v>1</v>
      </c>
      <c r="U267" s="5"/>
      <c r="V267" s="5"/>
      <c r="W267" s="5"/>
      <c r="X267" s="5"/>
      <c r="Y267" s="5"/>
      <c r="Z267" s="5"/>
      <c r="AA267" s="5"/>
      <c r="AB267" s="5"/>
      <c r="AC267" s="5"/>
      <c r="AD267" s="5">
        <v>1</v>
      </c>
      <c r="AE267" s="5">
        <v>2</v>
      </c>
      <c r="AF267" s="5">
        <v>5</v>
      </c>
      <c r="AG267" s="5">
        <v>7</v>
      </c>
      <c r="AH267" s="5">
        <v>9</v>
      </c>
      <c r="AI267" s="5">
        <v>7</v>
      </c>
      <c r="AJ267" s="5">
        <v>15</v>
      </c>
      <c r="AK267" s="5">
        <v>11</v>
      </c>
      <c r="AL267" s="5">
        <v>3</v>
      </c>
      <c r="AM267" s="5">
        <v>1</v>
      </c>
      <c r="AN267" s="5"/>
      <c r="AO267" s="5">
        <v>1</v>
      </c>
      <c r="AP267" s="5">
        <v>1</v>
      </c>
      <c r="AQ267" s="5"/>
      <c r="AR267" s="5"/>
      <c r="AS267" s="5"/>
      <c r="AT267" s="5"/>
      <c r="AU267" s="5">
        <f t="shared" si="24"/>
        <v>100</v>
      </c>
      <c r="AV267" s="14">
        <f t="shared" si="23"/>
        <v>0.0014690543697022226</v>
      </c>
    </row>
    <row r="268" spans="1:48" ht="12.75">
      <c r="A268" s="13">
        <v>10</v>
      </c>
      <c r="B268" s="4">
        <v>10</v>
      </c>
      <c r="C268" s="4" t="s">
        <v>348</v>
      </c>
      <c r="D268" s="4" t="s">
        <v>350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>
        <v>2</v>
      </c>
      <c r="P268" s="5"/>
      <c r="Q268" s="5">
        <v>2</v>
      </c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>
        <v>2</v>
      </c>
      <c r="AG268" s="5">
        <v>1</v>
      </c>
      <c r="AH268" s="5">
        <v>1</v>
      </c>
      <c r="AI268" s="5">
        <v>2</v>
      </c>
      <c r="AJ268" s="5">
        <v>3</v>
      </c>
      <c r="AK268" s="5"/>
      <c r="AL268" s="5">
        <v>1</v>
      </c>
      <c r="AM268" s="5">
        <v>1</v>
      </c>
      <c r="AN268" s="5">
        <v>1</v>
      </c>
      <c r="AO268" s="5"/>
      <c r="AP268" s="5"/>
      <c r="AQ268" s="5"/>
      <c r="AR268" s="5"/>
      <c r="AS268" s="5"/>
      <c r="AT268" s="5"/>
      <c r="AU268" s="5">
        <f t="shared" si="24"/>
        <v>16</v>
      </c>
      <c r="AV268" s="14">
        <f t="shared" si="23"/>
        <v>0.00023504869915235563</v>
      </c>
    </row>
    <row r="269" spans="1:48" ht="12.75">
      <c r="A269" s="13">
        <v>10</v>
      </c>
      <c r="B269" s="4">
        <v>10</v>
      </c>
      <c r="C269" s="4" t="s">
        <v>348</v>
      </c>
      <c r="D269" s="4" t="s">
        <v>351</v>
      </c>
      <c r="E269" s="5"/>
      <c r="F269" s="5"/>
      <c r="G269" s="5"/>
      <c r="H269" s="5"/>
      <c r="I269" s="5">
        <v>1</v>
      </c>
      <c r="J269" s="5">
        <v>7</v>
      </c>
      <c r="K269" s="5">
        <v>2</v>
      </c>
      <c r="L269" s="5">
        <v>9</v>
      </c>
      <c r="M269" s="5">
        <v>5</v>
      </c>
      <c r="N269" s="5">
        <v>7</v>
      </c>
      <c r="O269" s="5">
        <v>6</v>
      </c>
      <c r="P269" s="5">
        <v>2</v>
      </c>
      <c r="Q269" s="5">
        <v>2</v>
      </c>
      <c r="R269" s="5">
        <v>1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>
        <v>6</v>
      </c>
      <c r="AE269" s="5">
        <v>13</v>
      </c>
      <c r="AF269" s="5">
        <v>16</v>
      </c>
      <c r="AG269" s="5">
        <v>16</v>
      </c>
      <c r="AH269" s="5">
        <v>6</v>
      </c>
      <c r="AI269" s="5">
        <v>13</v>
      </c>
      <c r="AJ269" s="5">
        <v>12</v>
      </c>
      <c r="AK269" s="5">
        <v>4</v>
      </c>
      <c r="AL269" s="5">
        <v>1</v>
      </c>
      <c r="AM269" s="5"/>
      <c r="AN269" s="5"/>
      <c r="AO269" s="5"/>
      <c r="AP269" s="5"/>
      <c r="AQ269" s="5"/>
      <c r="AR269" s="5"/>
      <c r="AS269" s="5"/>
      <c r="AT269" s="5"/>
      <c r="AU269" s="5">
        <f t="shared" si="24"/>
        <v>129</v>
      </c>
      <c r="AV269" s="14">
        <f t="shared" si="23"/>
        <v>0.0018950801369158673</v>
      </c>
    </row>
    <row r="270" spans="1:48" ht="12.75">
      <c r="A270" s="13">
        <v>10</v>
      </c>
      <c r="B270" s="4">
        <v>10</v>
      </c>
      <c r="C270" s="4" t="s">
        <v>348</v>
      </c>
      <c r="D270" s="4" t="s">
        <v>352</v>
      </c>
      <c r="E270" s="5"/>
      <c r="F270" s="5"/>
      <c r="G270" s="5"/>
      <c r="H270" s="5"/>
      <c r="I270" s="5"/>
      <c r="J270" s="5"/>
      <c r="K270" s="5">
        <v>1</v>
      </c>
      <c r="L270" s="5">
        <v>1</v>
      </c>
      <c r="M270" s="5">
        <v>1</v>
      </c>
      <c r="N270" s="5">
        <v>1</v>
      </c>
      <c r="O270" s="5">
        <v>2</v>
      </c>
      <c r="P270" s="5">
        <v>1</v>
      </c>
      <c r="Q270" s="5">
        <v>3</v>
      </c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>
        <v>1</v>
      </c>
      <c r="AE270" s="5"/>
      <c r="AF270" s="5">
        <v>2</v>
      </c>
      <c r="AG270" s="5">
        <v>3</v>
      </c>
      <c r="AH270" s="5"/>
      <c r="AI270" s="5">
        <v>2</v>
      </c>
      <c r="AJ270" s="5">
        <v>1</v>
      </c>
      <c r="AK270" s="5">
        <v>4</v>
      </c>
      <c r="AL270" s="5"/>
      <c r="AM270" s="5">
        <v>1</v>
      </c>
      <c r="AN270" s="5"/>
      <c r="AO270" s="5"/>
      <c r="AP270" s="5"/>
      <c r="AQ270" s="5"/>
      <c r="AR270" s="5"/>
      <c r="AS270" s="5"/>
      <c r="AT270" s="5"/>
      <c r="AU270" s="5">
        <f t="shared" si="24"/>
        <v>24</v>
      </c>
      <c r="AV270" s="14">
        <f t="shared" si="23"/>
        <v>0.00035257304872853343</v>
      </c>
    </row>
    <row r="271" spans="1:48" ht="12.75">
      <c r="A271" s="13">
        <v>10</v>
      </c>
      <c r="B271" s="4">
        <v>14</v>
      </c>
      <c r="C271" s="4" t="s">
        <v>251</v>
      </c>
      <c r="D271" s="4" t="s">
        <v>329</v>
      </c>
      <c r="E271" s="5"/>
      <c r="F271" s="5"/>
      <c r="G271" s="5"/>
      <c r="H271" s="5"/>
      <c r="I271" s="5">
        <v>1</v>
      </c>
      <c r="J271" s="5">
        <v>6</v>
      </c>
      <c r="K271" s="5">
        <v>10</v>
      </c>
      <c r="L271" s="5">
        <v>10</v>
      </c>
      <c r="M271" s="5">
        <v>13</v>
      </c>
      <c r="N271" s="5">
        <v>11</v>
      </c>
      <c r="O271" s="5">
        <v>13</v>
      </c>
      <c r="P271" s="5">
        <v>7</v>
      </c>
      <c r="Q271" s="5">
        <v>3</v>
      </c>
      <c r="R271" s="5">
        <v>3</v>
      </c>
      <c r="S271" s="5">
        <v>2</v>
      </c>
      <c r="T271" s="5"/>
      <c r="U271" s="5"/>
      <c r="V271" s="5"/>
      <c r="W271" s="5"/>
      <c r="X271" s="5"/>
      <c r="Y271" s="5"/>
      <c r="Z271" s="5"/>
      <c r="AA271" s="5"/>
      <c r="AB271" s="5"/>
      <c r="AC271" s="5">
        <v>1</v>
      </c>
      <c r="AD271" s="5">
        <v>2</v>
      </c>
      <c r="AE271" s="5">
        <v>9</v>
      </c>
      <c r="AF271" s="5">
        <v>14</v>
      </c>
      <c r="AG271" s="5">
        <v>13</v>
      </c>
      <c r="AH271" s="5">
        <v>23</v>
      </c>
      <c r="AI271" s="5">
        <v>13</v>
      </c>
      <c r="AJ271" s="5">
        <v>17</v>
      </c>
      <c r="AK271" s="5">
        <v>13</v>
      </c>
      <c r="AL271" s="5">
        <v>4</v>
      </c>
      <c r="AM271" s="5">
        <v>5</v>
      </c>
      <c r="AN271" s="5">
        <v>1</v>
      </c>
      <c r="AO271" s="5">
        <v>1</v>
      </c>
      <c r="AP271" s="5"/>
      <c r="AQ271" s="5"/>
      <c r="AR271" s="5"/>
      <c r="AS271" s="5"/>
      <c r="AT271" s="5"/>
      <c r="AU271" s="5">
        <f t="shared" si="24"/>
        <v>195</v>
      </c>
      <c r="AV271" s="14">
        <f t="shared" si="23"/>
        <v>0.002864656020919334</v>
      </c>
    </row>
    <row r="272" spans="1:48" ht="12.75">
      <c r="A272" s="13">
        <v>10</v>
      </c>
      <c r="B272" s="4">
        <v>14</v>
      </c>
      <c r="C272" s="4" t="s">
        <v>251</v>
      </c>
      <c r="D272" s="4" t="s">
        <v>330</v>
      </c>
      <c r="E272" s="5"/>
      <c r="F272" s="5"/>
      <c r="G272" s="5">
        <v>1</v>
      </c>
      <c r="H272" s="5"/>
      <c r="I272" s="5">
        <v>10</v>
      </c>
      <c r="J272" s="5">
        <v>62</v>
      </c>
      <c r="K272" s="5">
        <v>80</v>
      </c>
      <c r="L272" s="5">
        <v>71</v>
      </c>
      <c r="M272" s="5">
        <v>87</v>
      </c>
      <c r="N272" s="5">
        <v>98</v>
      </c>
      <c r="O272" s="5">
        <v>80</v>
      </c>
      <c r="P272" s="5">
        <v>84</v>
      </c>
      <c r="Q272" s="5">
        <v>55</v>
      </c>
      <c r="R272" s="5">
        <v>24</v>
      </c>
      <c r="S272" s="5">
        <v>9</v>
      </c>
      <c r="T272" s="5">
        <v>6</v>
      </c>
      <c r="U272" s="5">
        <v>3</v>
      </c>
      <c r="V272" s="5">
        <v>2</v>
      </c>
      <c r="W272" s="5"/>
      <c r="X272" s="5"/>
      <c r="Y272" s="5"/>
      <c r="Z272" s="5"/>
      <c r="AA272" s="5"/>
      <c r="AB272" s="5"/>
      <c r="AC272" s="5">
        <v>15</v>
      </c>
      <c r="AD272" s="5">
        <v>70</v>
      </c>
      <c r="AE272" s="5">
        <v>128</v>
      </c>
      <c r="AF272" s="5">
        <v>131</v>
      </c>
      <c r="AG272" s="5">
        <v>150</v>
      </c>
      <c r="AH272" s="5">
        <v>168</v>
      </c>
      <c r="AI272" s="5">
        <v>135</v>
      </c>
      <c r="AJ272" s="5">
        <v>135</v>
      </c>
      <c r="AK272" s="5">
        <v>98</v>
      </c>
      <c r="AL272" s="5">
        <v>68</v>
      </c>
      <c r="AM272" s="5">
        <v>17</v>
      </c>
      <c r="AN272" s="5">
        <v>14</v>
      </c>
      <c r="AO272" s="5">
        <v>7</v>
      </c>
      <c r="AP272" s="5">
        <v>4</v>
      </c>
      <c r="AQ272" s="5"/>
      <c r="AR272" s="5">
        <v>1</v>
      </c>
      <c r="AS272" s="5"/>
      <c r="AT272" s="5"/>
      <c r="AU272" s="5">
        <f t="shared" si="24"/>
        <v>1813</v>
      </c>
      <c r="AV272" s="14">
        <f t="shared" si="23"/>
        <v>0.026633955722701295</v>
      </c>
    </row>
    <row r="273" spans="1:48" ht="12.75">
      <c r="A273" s="13">
        <v>10</v>
      </c>
      <c r="B273" s="4">
        <v>14</v>
      </c>
      <c r="C273" s="4" t="s">
        <v>251</v>
      </c>
      <c r="D273" s="4" t="s">
        <v>331</v>
      </c>
      <c r="E273" s="5"/>
      <c r="F273" s="5"/>
      <c r="G273" s="5"/>
      <c r="H273" s="5"/>
      <c r="I273" s="5">
        <v>1</v>
      </c>
      <c r="J273" s="5">
        <v>3</v>
      </c>
      <c r="K273" s="5">
        <v>2</v>
      </c>
      <c r="L273" s="5">
        <v>1</v>
      </c>
      <c r="M273" s="5">
        <v>2</v>
      </c>
      <c r="N273" s="5">
        <v>5</v>
      </c>
      <c r="O273" s="5">
        <v>2</v>
      </c>
      <c r="P273" s="5">
        <v>8</v>
      </c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>
        <v>2</v>
      </c>
      <c r="AE273" s="5">
        <v>1</v>
      </c>
      <c r="AF273" s="5">
        <v>6</v>
      </c>
      <c r="AG273" s="5"/>
      <c r="AH273" s="5">
        <v>8</v>
      </c>
      <c r="AI273" s="5">
        <v>7</v>
      </c>
      <c r="AJ273" s="5">
        <v>8</v>
      </c>
      <c r="AK273" s="5">
        <v>5</v>
      </c>
      <c r="AL273" s="5">
        <v>1</v>
      </c>
      <c r="AM273" s="5"/>
      <c r="AN273" s="5"/>
      <c r="AO273" s="5"/>
      <c r="AP273" s="5"/>
      <c r="AQ273" s="5"/>
      <c r="AR273" s="5"/>
      <c r="AS273" s="5"/>
      <c r="AT273" s="5"/>
      <c r="AU273" s="5">
        <f t="shared" si="24"/>
        <v>62</v>
      </c>
      <c r="AV273" s="14">
        <f t="shared" si="23"/>
        <v>0.0009108137092153781</v>
      </c>
    </row>
    <row r="274" spans="1:48" ht="12.75">
      <c r="A274" s="13">
        <v>10</v>
      </c>
      <c r="B274" s="4">
        <v>14</v>
      </c>
      <c r="C274" s="4" t="s">
        <v>251</v>
      </c>
      <c r="D274" s="4" t="s">
        <v>252</v>
      </c>
      <c r="E274" s="5"/>
      <c r="F274" s="5"/>
      <c r="G274" s="5"/>
      <c r="H274" s="5">
        <v>2</v>
      </c>
      <c r="I274" s="5">
        <v>12</v>
      </c>
      <c r="J274" s="5">
        <v>21</v>
      </c>
      <c r="K274" s="5">
        <v>40</v>
      </c>
      <c r="L274" s="5">
        <v>38</v>
      </c>
      <c r="M274" s="5">
        <v>39</v>
      </c>
      <c r="N274" s="5">
        <v>40</v>
      </c>
      <c r="O274" s="5">
        <v>45</v>
      </c>
      <c r="P274" s="5">
        <v>41</v>
      </c>
      <c r="Q274" s="5">
        <v>20</v>
      </c>
      <c r="R274" s="5">
        <v>11</v>
      </c>
      <c r="S274" s="5">
        <v>7</v>
      </c>
      <c r="T274" s="5">
        <v>3</v>
      </c>
      <c r="U274" s="5">
        <v>2</v>
      </c>
      <c r="V274" s="5"/>
      <c r="W274" s="5"/>
      <c r="X274" s="5"/>
      <c r="Y274" s="5"/>
      <c r="Z274" s="5"/>
      <c r="AA274" s="5"/>
      <c r="AB274" s="5"/>
      <c r="AC274" s="5">
        <v>3</v>
      </c>
      <c r="AD274" s="5">
        <v>9</v>
      </c>
      <c r="AE274" s="5">
        <v>53</v>
      </c>
      <c r="AF274" s="5">
        <v>61</v>
      </c>
      <c r="AG274" s="5">
        <v>59</v>
      </c>
      <c r="AH274" s="5">
        <v>60</v>
      </c>
      <c r="AI274" s="5">
        <v>53</v>
      </c>
      <c r="AJ274" s="5">
        <v>50</v>
      </c>
      <c r="AK274" s="5">
        <v>40</v>
      </c>
      <c r="AL274" s="5">
        <v>33</v>
      </c>
      <c r="AM274" s="5">
        <v>14</v>
      </c>
      <c r="AN274" s="5">
        <v>15</v>
      </c>
      <c r="AO274" s="5">
        <v>4</v>
      </c>
      <c r="AP274" s="5">
        <v>3</v>
      </c>
      <c r="AQ274" s="5"/>
      <c r="AR274" s="5"/>
      <c r="AS274" s="5"/>
      <c r="AT274" s="5"/>
      <c r="AU274" s="5">
        <f t="shared" si="24"/>
        <v>778</v>
      </c>
      <c r="AV274" s="14">
        <f t="shared" si="23"/>
        <v>0.011429242996283293</v>
      </c>
    </row>
    <row r="275" spans="1:48" ht="12.75">
      <c r="A275" s="13">
        <v>10</v>
      </c>
      <c r="B275" s="4">
        <v>14</v>
      </c>
      <c r="C275" s="4" t="s">
        <v>127</v>
      </c>
      <c r="D275" s="4" t="s">
        <v>354</v>
      </c>
      <c r="E275" s="5"/>
      <c r="F275" s="5"/>
      <c r="G275" s="5"/>
      <c r="H275" s="5"/>
      <c r="I275" s="5">
        <v>1</v>
      </c>
      <c r="J275" s="5">
        <v>2</v>
      </c>
      <c r="K275" s="5">
        <v>2</v>
      </c>
      <c r="L275" s="5">
        <v>4</v>
      </c>
      <c r="M275" s="5"/>
      <c r="N275" s="5">
        <v>1</v>
      </c>
      <c r="O275" s="5">
        <v>3</v>
      </c>
      <c r="P275" s="5">
        <v>6</v>
      </c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>
        <v>3</v>
      </c>
      <c r="AE275" s="5">
        <v>6</v>
      </c>
      <c r="AF275" s="5">
        <v>13</v>
      </c>
      <c r="AG275" s="5">
        <v>6</v>
      </c>
      <c r="AH275" s="5">
        <v>5</v>
      </c>
      <c r="AI275" s="5">
        <v>1</v>
      </c>
      <c r="AJ275" s="5">
        <v>5</v>
      </c>
      <c r="AK275" s="5">
        <v>4</v>
      </c>
      <c r="AL275" s="5">
        <v>7</v>
      </c>
      <c r="AM275" s="5"/>
      <c r="AN275" s="5">
        <v>1</v>
      </c>
      <c r="AO275" s="5"/>
      <c r="AP275" s="5"/>
      <c r="AQ275" s="5"/>
      <c r="AR275" s="5"/>
      <c r="AS275" s="5"/>
      <c r="AT275" s="5"/>
      <c r="AU275" s="5">
        <f t="shared" si="24"/>
        <v>70</v>
      </c>
      <c r="AV275" s="14">
        <f t="shared" si="23"/>
        <v>0.0010283380587915558</v>
      </c>
    </row>
    <row r="276" spans="1:48" ht="12.75">
      <c r="A276" s="13">
        <v>10</v>
      </c>
      <c r="B276" s="4">
        <v>14</v>
      </c>
      <c r="C276" s="4" t="s">
        <v>127</v>
      </c>
      <c r="D276" s="4" t="s">
        <v>355</v>
      </c>
      <c r="E276" s="5"/>
      <c r="F276" s="5"/>
      <c r="G276" s="5"/>
      <c r="H276" s="5"/>
      <c r="I276" s="5">
        <v>2</v>
      </c>
      <c r="J276" s="5">
        <v>8</v>
      </c>
      <c r="K276" s="5">
        <v>11</v>
      </c>
      <c r="L276" s="5">
        <v>12</v>
      </c>
      <c r="M276" s="5">
        <v>14</v>
      </c>
      <c r="N276" s="5">
        <v>12</v>
      </c>
      <c r="O276" s="5">
        <v>16</v>
      </c>
      <c r="P276" s="5">
        <v>12</v>
      </c>
      <c r="Q276" s="5">
        <v>7</v>
      </c>
      <c r="R276" s="5">
        <v>4</v>
      </c>
      <c r="S276" s="5">
        <v>2</v>
      </c>
      <c r="T276" s="5">
        <v>1</v>
      </c>
      <c r="U276" s="5">
        <v>1</v>
      </c>
      <c r="V276" s="5"/>
      <c r="W276" s="5"/>
      <c r="X276" s="5"/>
      <c r="Y276" s="5"/>
      <c r="Z276" s="5"/>
      <c r="AA276" s="5"/>
      <c r="AB276" s="5"/>
      <c r="AC276" s="5">
        <v>3</v>
      </c>
      <c r="AD276" s="5">
        <v>19</v>
      </c>
      <c r="AE276" s="5">
        <v>30</v>
      </c>
      <c r="AF276" s="5">
        <v>33</v>
      </c>
      <c r="AG276" s="5">
        <v>28</v>
      </c>
      <c r="AH276" s="5">
        <v>21</v>
      </c>
      <c r="AI276" s="5">
        <v>20</v>
      </c>
      <c r="AJ276" s="5">
        <v>19</v>
      </c>
      <c r="AK276" s="5">
        <v>12</v>
      </c>
      <c r="AL276" s="5">
        <v>6</v>
      </c>
      <c r="AM276" s="5">
        <v>3</v>
      </c>
      <c r="AN276" s="5">
        <v>1</v>
      </c>
      <c r="AO276" s="5"/>
      <c r="AP276" s="5"/>
      <c r="AQ276" s="5"/>
      <c r="AR276" s="5"/>
      <c r="AS276" s="5"/>
      <c r="AT276" s="5"/>
      <c r="AU276" s="5">
        <f t="shared" si="24"/>
        <v>297</v>
      </c>
      <c r="AV276" s="14">
        <f t="shared" si="23"/>
        <v>0.004363091478015601</v>
      </c>
    </row>
    <row r="277" spans="1:48" ht="12.75">
      <c r="A277" s="13">
        <v>10</v>
      </c>
      <c r="B277" s="4">
        <v>14</v>
      </c>
      <c r="C277" s="4" t="s">
        <v>127</v>
      </c>
      <c r="D277" s="4" t="s">
        <v>356</v>
      </c>
      <c r="E277" s="5"/>
      <c r="F277" s="5"/>
      <c r="G277" s="5"/>
      <c r="H277" s="5"/>
      <c r="I277" s="5">
        <v>3</v>
      </c>
      <c r="J277" s="5">
        <v>12</v>
      </c>
      <c r="K277" s="5">
        <v>11</v>
      </c>
      <c r="L277" s="5">
        <v>11</v>
      </c>
      <c r="M277" s="5">
        <v>18</v>
      </c>
      <c r="N277" s="5">
        <v>12</v>
      </c>
      <c r="O277" s="5">
        <v>20</v>
      </c>
      <c r="P277" s="5">
        <v>15</v>
      </c>
      <c r="Q277" s="5">
        <v>3</v>
      </c>
      <c r="R277" s="5"/>
      <c r="S277" s="5">
        <v>2</v>
      </c>
      <c r="T277" s="5">
        <v>2</v>
      </c>
      <c r="U277" s="5"/>
      <c r="V277" s="5"/>
      <c r="W277" s="5"/>
      <c r="X277" s="5"/>
      <c r="Y277" s="5"/>
      <c r="Z277" s="5"/>
      <c r="AA277" s="5"/>
      <c r="AB277" s="5"/>
      <c r="AC277" s="5">
        <v>1</v>
      </c>
      <c r="AD277" s="5">
        <v>6</v>
      </c>
      <c r="AE277" s="5">
        <v>23</v>
      </c>
      <c r="AF277" s="5">
        <v>33</v>
      </c>
      <c r="AG277" s="5">
        <v>32</v>
      </c>
      <c r="AH277" s="5">
        <v>32</v>
      </c>
      <c r="AI277" s="5">
        <v>25</v>
      </c>
      <c r="AJ277" s="5">
        <v>23</v>
      </c>
      <c r="AK277" s="5">
        <v>21</v>
      </c>
      <c r="AL277" s="5">
        <v>13</v>
      </c>
      <c r="AM277" s="5">
        <v>3</v>
      </c>
      <c r="AN277" s="5">
        <v>3</v>
      </c>
      <c r="AO277" s="5">
        <v>1</v>
      </c>
      <c r="AP277" s="5">
        <v>1</v>
      </c>
      <c r="AQ277" s="5">
        <v>1</v>
      </c>
      <c r="AR277" s="5"/>
      <c r="AS277" s="5"/>
      <c r="AT277" s="5"/>
      <c r="AU277" s="5">
        <f t="shared" si="24"/>
        <v>327</v>
      </c>
      <c r="AV277" s="14">
        <f t="shared" si="23"/>
        <v>0.004803807788926268</v>
      </c>
    </row>
    <row r="278" spans="1:48" ht="12.75">
      <c r="A278" s="13">
        <v>10</v>
      </c>
      <c r="B278" s="4">
        <v>14</v>
      </c>
      <c r="C278" s="4" t="s">
        <v>127</v>
      </c>
      <c r="D278" s="4" t="s">
        <v>357</v>
      </c>
      <c r="E278" s="5"/>
      <c r="F278" s="5"/>
      <c r="G278" s="5"/>
      <c r="H278" s="5"/>
      <c r="I278" s="5">
        <v>3</v>
      </c>
      <c r="J278" s="5">
        <v>5</v>
      </c>
      <c r="K278" s="5">
        <v>3</v>
      </c>
      <c r="L278" s="5">
        <v>8</v>
      </c>
      <c r="M278" s="5">
        <v>4</v>
      </c>
      <c r="N278" s="5">
        <v>5</v>
      </c>
      <c r="O278" s="5">
        <v>8</v>
      </c>
      <c r="P278" s="5">
        <v>5</v>
      </c>
      <c r="Q278" s="5">
        <v>1</v>
      </c>
      <c r="R278" s="5">
        <v>2</v>
      </c>
      <c r="S278" s="5"/>
      <c r="T278" s="5">
        <v>1</v>
      </c>
      <c r="U278" s="5"/>
      <c r="V278" s="5"/>
      <c r="W278" s="5"/>
      <c r="X278" s="5"/>
      <c r="Y278" s="5"/>
      <c r="Z278" s="5"/>
      <c r="AA278" s="5"/>
      <c r="AB278" s="5"/>
      <c r="AC278" s="5"/>
      <c r="AD278" s="5">
        <v>7</v>
      </c>
      <c r="AE278" s="5">
        <v>12</v>
      </c>
      <c r="AF278" s="5">
        <v>14</v>
      </c>
      <c r="AG278" s="5">
        <v>8</v>
      </c>
      <c r="AH278" s="5">
        <v>10</v>
      </c>
      <c r="AI278" s="5">
        <v>4</v>
      </c>
      <c r="AJ278" s="5">
        <v>13</v>
      </c>
      <c r="AK278" s="5">
        <v>5</v>
      </c>
      <c r="AL278" s="5">
        <v>1</v>
      </c>
      <c r="AM278" s="5">
        <v>3</v>
      </c>
      <c r="AN278" s="5">
        <v>1</v>
      </c>
      <c r="AO278" s="5"/>
      <c r="AP278" s="5"/>
      <c r="AQ278" s="5"/>
      <c r="AR278" s="5"/>
      <c r="AS278" s="5"/>
      <c r="AT278" s="5"/>
      <c r="AU278" s="5">
        <f t="shared" si="24"/>
        <v>123</v>
      </c>
      <c r="AV278" s="14">
        <f t="shared" si="23"/>
        <v>0.0018069368747337339</v>
      </c>
    </row>
    <row r="279" spans="1:48" ht="12.75">
      <c r="A279" s="13">
        <v>10</v>
      </c>
      <c r="B279" s="4">
        <v>14</v>
      </c>
      <c r="C279" s="4" t="s">
        <v>127</v>
      </c>
      <c r="D279" s="4" t="s">
        <v>358</v>
      </c>
      <c r="E279" s="5"/>
      <c r="F279" s="5"/>
      <c r="G279" s="5"/>
      <c r="H279" s="5"/>
      <c r="I279" s="5">
        <v>1</v>
      </c>
      <c r="J279" s="5">
        <v>14</v>
      </c>
      <c r="K279" s="5">
        <v>15</v>
      </c>
      <c r="L279" s="5">
        <v>12</v>
      </c>
      <c r="M279" s="5">
        <v>10</v>
      </c>
      <c r="N279" s="5">
        <v>13</v>
      </c>
      <c r="O279" s="5">
        <v>26</v>
      </c>
      <c r="P279" s="5">
        <v>21</v>
      </c>
      <c r="Q279" s="5">
        <v>7</v>
      </c>
      <c r="R279" s="5">
        <v>1</v>
      </c>
      <c r="S279" s="5">
        <v>2</v>
      </c>
      <c r="T279" s="5">
        <v>1</v>
      </c>
      <c r="U279" s="5"/>
      <c r="V279" s="5"/>
      <c r="W279" s="5"/>
      <c r="X279" s="5"/>
      <c r="Y279" s="5"/>
      <c r="Z279" s="5"/>
      <c r="AA279" s="5"/>
      <c r="AB279" s="5"/>
      <c r="AC279" s="5">
        <v>3</v>
      </c>
      <c r="AD279" s="5">
        <v>21</v>
      </c>
      <c r="AE279" s="5">
        <v>38</v>
      </c>
      <c r="AF279" s="5">
        <v>43</v>
      </c>
      <c r="AG279" s="5">
        <v>34</v>
      </c>
      <c r="AH279" s="5">
        <v>26</v>
      </c>
      <c r="AI279" s="5">
        <v>21</v>
      </c>
      <c r="AJ279" s="5">
        <v>20</v>
      </c>
      <c r="AK279" s="5">
        <v>28</v>
      </c>
      <c r="AL279" s="5">
        <v>15</v>
      </c>
      <c r="AM279" s="5">
        <v>5</v>
      </c>
      <c r="AN279" s="5">
        <v>2</v>
      </c>
      <c r="AO279" s="5"/>
      <c r="AP279" s="5">
        <v>1</v>
      </c>
      <c r="AQ279" s="5"/>
      <c r="AR279" s="5"/>
      <c r="AS279" s="5"/>
      <c r="AT279" s="5"/>
      <c r="AU279" s="5">
        <f t="shared" si="24"/>
        <v>380</v>
      </c>
      <c r="AV279" s="14">
        <f t="shared" si="23"/>
        <v>0.005582406604868446</v>
      </c>
    </row>
    <row r="280" spans="1:48" ht="12.75">
      <c r="A280" s="13">
        <v>10</v>
      </c>
      <c r="B280" s="4">
        <v>14</v>
      </c>
      <c r="C280" s="4" t="s">
        <v>127</v>
      </c>
      <c r="D280" s="4" t="s">
        <v>359</v>
      </c>
      <c r="E280" s="5"/>
      <c r="F280" s="5"/>
      <c r="G280" s="5"/>
      <c r="H280" s="5"/>
      <c r="I280" s="5">
        <v>2</v>
      </c>
      <c r="J280" s="5">
        <v>7</v>
      </c>
      <c r="K280" s="5">
        <v>6</v>
      </c>
      <c r="L280" s="5">
        <v>12</v>
      </c>
      <c r="M280" s="5">
        <v>7</v>
      </c>
      <c r="N280" s="5">
        <v>15</v>
      </c>
      <c r="O280" s="5">
        <v>20</v>
      </c>
      <c r="P280" s="5">
        <v>13</v>
      </c>
      <c r="Q280" s="5">
        <v>9</v>
      </c>
      <c r="R280" s="5">
        <v>3</v>
      </c>
      <c r="S280" s="5">
        <v>2</v>
      </c>
      <c r="T280" s="5">
        <v>1</v>
      </c>
      <c r="U280" s="5"/>
      <c r="V280" s="5"/>
      <c r="W280" s="5"/>
      <c r="X280" s="5"/>
      <c r="Y280" s="5"/>
      <c r="Z280" s="5"/>
      <c r="AA280" s="5"/>
      <c r="AB280" s="5"/>
      <c r="AC280" s="5">
        <v>1</v>
      </c>
      <c r="AD280" s="5">
        <v>20</v>
      </c>
      <c r="AE280" s="5">
        <v>32</v>
      </c>
      <c r="AF280" s="5">
        <v>26</v>
      </c>
      <c r="AG280" s="5">
        <v>17</v>
      </c>
      <c r="AH280" s="5">
        <v>23</v>
      </c>
      <c r="AI280" s="5">
        <v>18</v>
      </c>
      <c r="AJ280" s="5">
        <v>28</v>
      </c>
      <c r="AK280" s="5">
        <v>21</v>
      </c>
      <c r="AL280" s="5">
        <v>14</v>
      </c>
      <c r="AM280" s="5">
        <v>7</v>
      </c>
      <c r="AN280" s="5">
        <v>5</v>
      </c>
      <c r="AO280" s="5">
        <v>5</v>
      </c>
      <c r="AP280" s="5">
        <v>1</v>
      </c>
      <c r="AQ280" s="5"/>
      <c r="AR280" s="5"/>
      <c r="AS280" s="5"/>
      <c r="AT280" s="5"/>
      <c r="AU280" s="5">
        <f t="shared" si="24"/>
        <v>315</v>
      </c>
      <c r="AV280" s="14">
        <f t="shared" si="23"/>
        <v>0.0046275212645620015</v>
      </c>
    </row>
    <row r="281" spans="1:48" ht="12.75">
      <c r="A281" s="13">
        <v>10</v>
      </c>
      <c r="B281" s="4">
        <v>14</v>
      </c>
      <c r="C281" s="4" t="s">
        <v>127</v>
      </c>
      <c r="D281" s="4" t="s">
        <v>317</v>
      </c>
      <c r="E281" s="5"/>
      <c r="F281" s="5"/>
      <c r="G281" s="5"/>
      <c r="H281" s="5"/>
      <c r="I281" s="5">
        <v>4</v>
      </c>
      <c r="J281" s="5">
        <v>30</v>
      </c>
      <c r="K281" s="5">
        <v>27</v>
      </c>
      <c r="L281" s="5">
        <v>30</v>
      </c>
      <c r="M281" s="5">
        <v>38</v>
      </c>
      <c r="N281" s="5">
        <v>38</v>
      </c>
      <c r="O281" s="5">
        <v>47</v>
      </c>
      <c r="P281" s="5">
        <v>36</v>
      </c>
      <c r="Q281" s="5">
        <v>12</v>
      </c>
      <c r="R281" s="5">
        <v>8</v>
      </c>
      <c r="S281" s="5">
        <v>3</v>
      </c>
      <c r="T281" s="5">
        <v>1</v>
      </c>
      <c r="U281" s="5"/>
      <c r="V281" s="5">
        <v>1</v>
      </c>
      <c r="W281" s="5"/>
      <c r="X281" s="5"/>
      <c r="Y281" s="5"/>
      <c r="Z281" s="5"/>
      <c r="AA281" s="5"/>
      <c r="AB281" s="5"/>
      <c r="AC281" s="5">
        <v>2</v>
      </c>
      <c r="AD281" s="5">
        <v>19</v>
      </c>
      <c r="AE281" s="5">
        <v>46</v>
      </c>
      <c r="AF281" s="5">
        <v>57</v>
      </c>
      <c r="AG281" s="5">
        <v>47</v>
      </c>
      <c r="AH281" s="5">
        <v>70</v>
      </c>
      <c r="AI281" s="5">
        <v>44</v>
      </c>
      <c r="AJ281" s="5">
        <v>59</v>
      </c>
      <c r="AK281" s="5">
        <v>48</v>
      </c>
      <c r="AL281" s="5">
        <v>23</v>
      </c>
      <c r="AM281" s="5">
        <v>12</v>
      </c>
      <c r="AN281" s="5">
        <v>2</v>
      </c>
      <c r="AO281" s="5">
        <v>3</v>
      </c>
      <c r="AP281" s="5">
        <v>1</v>
      </c>
      <c r="AQ281" s="5">
        <v>1</v>
      </c>
      <c r="AR281" s="5"/>
      <c r="AS281" s="5"/>
      <c r="AT281" s="5"/>
      <c r="AU281" s="5">
        <f t="shared" si="24"/>
        <v>709</v>
      </c>
      <c r="AV281" s="14">
        <f t="shared" si="23"/>
        <v>0.010415595481188759</v>
      </c>
    </row>
    <row r="282" spans="1:48" ht="12.75">
      <c r="A282" s="13">
        <v>10</v>
      </c>
      <c r="B282" s="4">
        <v>14</v>
      </c>
      <c r="C282" s="4" t="s">
        <v>127</v>
      </c>
      <c r="D282" s="4" t="s">
        <v>128</v>
      </c>
      <c r="E282" s="5"/>
      <c r="F282" s="5"/>
      <c r="G282" s="5">
        <v>2</v>
      </c>
      <c r="H282" s="5">
        <v>6</v>
      </c>
      <c r="I282" s="5">
        <v>87</v>
      </c>
      <c r="J282" s="5">
        <v>445</v>
      </c>
      <c r="K282" s="5">
        <v>631</v>
      </c>
      <c r="L282" s="5">
        <v>565</v>
      </c>
      <c r="M282" s="5">
        <v>567</v>
      </c>
      <c r="N282" s="5">
        <v>455</v>
      </c>
      <c r="O282" s="5">
        <v>484</v>
      </c>
      <c r="P282" s="5">
        <v>438</v>
      </c>
      <c r="Q282" s="5">
        <v>299</v>
      </c>
      <c r="R282" s="5">
        <v>123</v>
      </c>
      <c r="S282" s="5">
        <v>49</v>
      </c>
      <c r="T282" s="5">
        <v>38</v>
      </c>
      <c r="U282" s="5">
        <v>14</v>
      </c>
      <c r="V282" s="5">
        <v>9</v>
      </c>
      <c r="W282" s="5">
        <v>2</v>
      </c>
      <c r="X282" s="5">
        <v>1</v>
      </c>
      <c r="Y282" s="5"/>
      <c r="Z282" s="5"/>
      <c r="AA282" s="5"/>
      <c r="AB282" s="5"/>
      <c r="AC282" s="5">
        <v>26</v>
      </c>
      <c r="AD282" s="5">
        <v>315</v>
      </c>
      <c r="AE282" s="5">
        <v>833</v>
      </c>
      <c r="AF282" s="5">
        <v>1150</v>
      </c>
      <c r="AG282" s="5">
        <v>1010</v>
      </c>
      <c r="AH282" s="5">
        <v>989</v>
      </c>
      <c r="AI282" s="5">
        <v>791</v>
      </c>
      <c r="AJ282" s="5">
        <v>640</v>
      </c>
      <c r="AK282" s="5">
        <v>549</v>
      </c>
      <c r="AL282" s="5">
        <v>390</v>
      </c>
      <c r="AM282" s="5">
        <v>193</v>
      </c>
      <c r="AN282" s="5">
        <v>100</v>
      </c>
      <c r="AO282" s="5">
        <v>48</v>
      </c>
      <c r="AP282" s="5">
        <v>22</v>
      </c>
      <c r="AQ282" s="5">
        <v>10</v>
      </c>
      <c r="AR282" s="5">
        <v>2</v>
      </c>
      <c r="AS282" s="5"/>
      <c r="AT282" s="5"/>
      <c r="AU282" s="5">
        <f t="shared" si="24"/>
        <v>11283</v>
      </c>
      <c r="AV282" s="14">
        <f t="shared" si="23"/>
        <v>0.1657534045335018</v>
      </c>
    </row>
    <row r="283" spans="1:48" ht="12.75">
      <c r="A283" s="15"/>
      <c r="B283" s="6"/>
      <c r="C283" s="6" t="s">
        <v>421</v>
      </c>
      <c r="D283" s="6"/>
      <c r="E283" s="7">
        <f aca="true" t="shared" si="25" ref="E283:AT283">SUM(E241:E282)</f>
        <v>3</v>
      </c>
      <c r="F283" s="7">
        <f t="shared" si="25"/>
        <v>9</v>
      </c>
      <c r="G283" s="7">
        <f t="shared" si="25"/>
        <v>8</v>
      </c>
      <c r="H283" s="7">
        <f t="shared" si="25"/>
        <v>91</v>
      </c>
      <c r="I283" s="7">
        <f t="shared" si="25"/>
        <v>845</v>
      </c>
      <c r="J283" s="7">
        <f t="shared" si="25"/>
        <v>2853</v>
      </c>
      <c r="K283" s="7">
        <f t="shared" si="25"/>
        <v>3744</v>
      </c>
      <c r="L283" s="7">
        <f t="shared" si="25"/>
        <v>3395</v>
      </c>
      <c r="M283" s="7">
        <f t="shared" si="25"/>
        <v>3021</v>
      </c>
      <c r="N283" s="7">
        <f t="shared" si="25"/>
        <v>2612</v>
      </c>
      <c r="O283" s="7">
        <f t="shared" si="25"/>
        <v>2422</v>
      </c>
      <c r="P283" s="7">
        <f t="shared" si="25"/>
        <v>2027</v>
      </c>
      <c r="Q283" s="7">
        <f t="shared" si="25"/>
        <v>1061</v>
      </c>
      <c r="R283" s="7">
        <f t="shared" si="25"/>
        <v>504</v>
      </c>
      <c r="S283" s="7">
        <f t="shared" si="25"/>
        <v>306</v>
      </c>
      <c r="T283" s="7">
        <f t="shared" si="25"/>
        <v>158</v>
      </c>
      <c r="U283" s="7">
        <f t="shared" si="25"/>
        <v>68</v>
      </c>
      <c r="V283" s="7">
        <f t="shared" si="25"/>
        <v>25</v>
      </c>
      <c r="W283" s="7">
        <f t="shared" si="25"/>
        <v>11</v>
      </c>
      <c r="X283" s="7">
        <f t="shared" si="25"/>
        <v>2</v>
      </c>
      <c r="Y283" s="7">
        <f t="shared" si="25"/>
        <v>1</v>
      </c>
      <c r="Z283" s="7">
        <f t="shared" si="25"/>
        <v>5</v>
      </c>
      <c r="AA283" s="7">
        <f t="shared" si="25"/>
        <v>6</v>
      </c>
      <c r="AB283" s="7">
        <f t="shared" si="25"/>
        <v>2</v>
      </c>
      <c r="AC283" s="7">
        <f t="shared" si="25"/>
        <v>420</v>
      </c>
      <c r="AD283" s="7">
        <f t="shared" si="25"/>
        <v>3463</v>
      </c>
      <c r="AE283" s="7">
        <f t="shared" si="25"/>
        <v>6664</v>
      </c>
      <c r="AF283" s="7">
        <f t="shared" si="25"/>
        <v>7792</v>
      </c>
      <c r="AG283" s="7">
        <f t="shared" si="25"/>
        <v>6906</v>
      </c>
      <c r="AH283" s="7">
        <f t="shared" si="25"/>
        <v>5828</v>
      </c>
      <c r="AI283" s="7">
        <f t="shared" si="25"/>
        <v>4503</v>
      </c>
      <c r="AJ283" s="7">
        <f t="shared" si="25"/>
        <v>3478</v>
      </c>
      <c r="AK283" s="7">
        <f t="shared" si="25"/>
        <v>2563</v>
      </c>
      <c r="AL283" s="7">
        <f t="shared" si="25"/>
        <v>1615</v>
      </c>
      <c r="AM283" s="7">
        <f t="shared" si="25"/>
        <v>842</v>
      </c>
      <c r="AN283" s="7">
        <f t="shared" si="25"/>
        <v>444</v>
      </c>
      <c r="AO283" s="7">
        <f t="shared" si="25"/>
        <v>228</v>
      </c>
      <c r="AP283" s="7">
        <f t="shared" si="25"/>
        <v>96</v>
      </c>
      <c r="AQ283" s="7">
        <f t="shared" si="25"/>
        <v>40</v>
      </c>
      <c r="AR283" s="7">
        <f t="shared" si="25"/>
        <v>10</v>
      </c>
      <c r="AS283" s="7">
        <f t="shared" si="25"/>
        <v>0</v>
      </c>
      <c r="AT283" s="7">
        <f t="shared" si="25"/>
        <v>0</v>
      </c>
      <c r="AU283" s="7">
        <f t="shared" si="24"/>
        <v>68071</v>
      </c>
      <c r="AV283" s="16">
        <f t="shared" si="23"/>
        <v>1</v>
      </c>
    </row>
    <row r="284" spans="1:48" ht="12.75">
      <c r="A284" s="13">
        <v>11</v>
      </c>
      <c r="B284" s="4">
        <v>11</v>
      </c>
      <c r="C284" s="4" t="s">
        <v>27</v>
      </c>
      <c r="D284" s="4" t="s">
        <v>28</v>
      </c>
      <c r="E284" s="5"/>
      <c r="F284" s="5">
        <v>1</v>
      </c>
      <c r="G284" s="5"/>
      <c r="H284" s="5"/>
      <c r="I284" s="5">
        <v>17</v>
      </c>
      <c r="J284" s="5">
        <v>48</v>
      </c>
      <c r="K284" s="5">
        <v>66</v>
      </c>
      <c r="L284" s="5">
        <v>49</v>
      </c>
      <c r="M284" s="5">
        <v>50</v>
      </c>
      <c r="N284" s="5">
        <v>38</v>
      </c>
      <c r="O284" s="5">
        <v>34</v>
      </c>
      <c r="P284" s="5">
        <v>30</v>
      </c>
      <c r="Q284" s="5">
        <v>9</v>
      </c>
      <c r="R284" s="5">
        <v>5</v>
      </c>
      <c r="S284" s="5">
        <v>1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>
        <v>33</v>
      </c>
      <c r="AE284" s="5">
        <v>106</v>
      </c>
      <c r="AF284" s="5">
        <v>133</v>
      </c>
      <c r="AG284" s="5">
        <v>155</v>
      </c>
      <c r="AH284" s="5">
        <v>115</v>
      </c>
      <c r="AI284" s="5">
        <v>102</v>
      </c>
      <c r="AJ284" s="5">
        <v>53</v>
      </c>
      <c r="AK284" s="5">
        <v>50</v>
      </c>
      <c r="AL284" s="5">
        <v>22</v>
      </c>
      <c r="AM284" s="5">
        <v>9</v>
      </c>
      <c r="AN284" s="5">
        <v>4</v>
      </c>
      <c r="AO284" s="5">
        <v>2</v>
      </c>
      <c r="AP284" s="5"/>
      <c r="AQ284" s="5"/>
      <c r="AR284" s="5"/>
      <c r="AS284" s="5"/>
      <c r="AT284" s="5"/>
      <c r="AU284" s="5">
        <f t="shared" si="24"/>
        <v>1132</v>
      </c>
      <c r="AV284" s="14">
        <f aca="true" t="shared" si="26" ref="AV284:AV294">+AU284/$AU$294</f>
        <v>0.22323013212384146</v>
      </c>
    </row>
    <row r="285" spans="1:48" ht="12.75">
      <c r="A285" s="13">
        <v>11</v>
      </c>
      <c r="B285" s="4">
        <v>11</v>
      </c>
      <c r="C285" s="4" t="s">
        <v>27</v>
      </c>
      <c r="D285" s="4" t="s">
        <v>360</v>
      </c>
      <c r="E285" s="5"/>
      <c r="F285" s="5"/>
      <c r="G285" s="5"/>
      <c r="H285" s="5"/>
      <c r="I285" s="5">
        <v>1</v>
      </c>
      <c r="J285" s="5">
        <v>4</v>
      </c>
      <c r="K285" s="5">
        <v>5</v>
      </c>
      <c r="L285" s="5"/>
      <c r="M285" s="5">
        <v>3</v>
      </c>
      <c r="N285" s="5">
        <v>1</v>
      </c>
      <c r="O285" s="5">
        <v>3</v>
      </c>
      <c r="P285" s="5">
        <v>3</v>
      </c>
      <c r="Q285" s="5">
        <v>1</v>
      </c>
      <c r="R285" s="5"/>
      <c r="S285" s="5"/>
      <c r="T285" s="5">
        <v>1</v>
      </c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>
        <v>8</v>
      </c>
      <c r="AF285" s="5">
        <v>14</v>
      </c>
      <c r="AG285" s="5">
        <v>9</v>
      </c>
      <c r="AH285" s="5">
        <v>2</v>
      </c>
      <c r="AI285" s="5">
        <v>2</v>
      </c>
      <c r="AJ285" s="5">
        <v>6</v>
      </c>
      <c r="AK285" s="5">
        <v>4</v>
      </c>
      <c r="AL285" s="5">
        <v>4</v>
      </c>
      <c r="AM285" s="5">
        <v>1</v>
      </c>
      <c r="AN285" s="5">
        <v>1</v>
      </c>
      <c r="AO285" s="5"/>
      <c r="AP285" s="5"/>
      <c r="AQ285" s="5"/>
      <c r="AR285" s="5"/>
      <c r="AS285" s="5"/>
      <c r="AT285" s="5"/>
      <c r="AU285" s="5">
        <f t="shared" si="24"/>
        <v>73</v>
      </c>
      <c r="AV285" s="14">
        <f t="shared" si="26"/>
        <v>0.01439558272530073</v>
      </c>
    </row>
    <row r="286" spans="1:48" ht="12.75">
      <c r="A286" s="13">
        <v>11</v>
      </c>
      <c r="B286" s="4">
        <v>11</v>
      </c>
      <c r="C286" s="4" t="s">
        <v>27</v>
      </c>
      <c r="D286" s="4" t="s">
        <v>361</v>
      </c>
      <c r="E286" s="5"/>
      <c r="F286" s="5"/>
      <c r="G286" s="5"/>
      <c r="H286" s="5"/>
      <c r="I286" s="5"/>
      <c r="J286" s="5">
        <v>1</v>
      </c>
      <c r="K286" s="5"/>
      <c r="L286" s="5"/>
      <c r="M286" s="5"/>
      <c r="N286" s="5">
        <v>2</v>
      </c>
      <c r="O286" s="5"/>
      <c r="P286" s="5">
        <v>1</v>
      </c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>
        <v>5</v>
      </c>
      <c r="AE286" s="5">
        <v>8</v>
      </c>
      <c r="AF286" s="5">
        <v>6</v>
      </c>
      <c r="AG286" s="5">
        <v>1</v>
      </c>
      <c r="AH286" s="5"/>
      <c r="AI286" s="5"/>
      <c r="AJ286" s="5">
        <v>1</v>
      </c>
      <c r="AK286" s="5">
        <v>2</v>
      </c>
      <c r="AL286" s="5">
        <v>1</v>
      </c>
      <c r="AM286" s="5"/>
      <c r="AN286" s="5"/>
      <c r="AO286" s="5"/>
      <c r="AP286" s="5"/>
      <c r="AQ286" s="5"/>
      <c r="AR286" s="5"/>
      <c r="AS286" s="5"/>
      <c r="AT286" s="5"/>
      <c r="AU286" s="5">
        <f t="shared" si="24"/>
        <v>28</v>
      </c>
      <c r="AV286" s="14">
        <f t="shared" si="26"/>
        <v>0.005521593374087951</v>
      </c>
    </row>
    <row r="287" spans="1:48" ht="12.75">
      <c r="A287" s="13">
        <v>11</v>
      </c>
      <c r="B287" s="4">
        <v>11</v>
      </c>
      <c r="C287" s="4" t="s">
        <v>362</v>
      </c>
      <c r="D287" s="4" t="s">
        <v>363</v>
      </c>
      <c r="E287" s="5"/>
      <c r="F287" s="5"/>
      <c r="G287" s="5"/>
      <c r="H287" s="5"/>
      <c r="I287" s="5"/>
      <c r="J287" s="5"/>
      <c r="K287" s="5">
        <v>2</v>
      </c>
      <c r="L287" s="5">
        <v>2</v>
      </c>
      <c r="M287" s="5">
        <v>3</v>
      </c>
      <c r="N287" s="5">
        <v>2</v>
      </c>
      <c r="O287" s="5">
        <v>4</v>
      </c>
      <c r="P287" s="5">
        <v>3</v>
      </c>
      <c r="Q287" s="5">
        <v>2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>
        <v>1</v>
      </c>
      <c r="AE287" s="5">
        <v>1</v>
      </c>
      <c r="AF287" s="5">
        <v>6</v>
      </c>
      <c r="AG287" s="5">
        <v>5</v>
      </c>
      <c r="AH287" s="5">
        <v>13</v>
      </c>
      <c r="AI287" s="5">
        <v>3</v>
      </c>
      <c r="AJ287" s="5">
        <v>4</v>
      </c>
      <c r="AK287" s="5">
        <v>5</v>
      </c>
      <c r="AL287" s="5">
        <v>6</v>
      </c>
      <c r="AM287" s="5"/>
      <c r="AN287" s="5"/>
      <c r="AO287" s="5"/>
      <c r="AP287" s="5"/>
      <c r="AQ287" s="5"/>
      <c r="AR287" s="5"/>
      <c r="AS287" s="5"/>
      <c r="AT287" s="5"/>
      <c r="AU287" s="5">
        <f t="shared" si="24"/>
        <v>62</v>
      </c>
      <c r="AV287" s="14">
        <f t="shared" si="26"/>
        <v>0.012226385328337606</v>
      </c>
    </row>
    <row r="288" spans="1:48" ht="12.75">
      <c r="A288" s="13">
        <v>11</v>
      </c>
      <c r="B288" s="4">
        <v>11</v>
      </c>
      <c r="C288" s="4" t="s">
        <v>362</v>
      </c>
      <c r="D288" s="4" t="s">
        <v>364</v>
      </c>
      <c r="E288" s="5"/>
      <c r="F288" s="5"/>
      <c r="G288" s="5"/>
      <c r="H288" s="5"/>
      <c r="I288" s="5"/>
      <c r="J288" s="5"/>
      <c r="K288" s="5"/>
      <c r="L288" s="5">
        <v>1</v>
      </c>
      <c r="M288" s="5"/>
      <c r="N288" s="5">
        <v>1</v>
      </c>
      <c r="O288" s="5">
        <v>1</v>
      </c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>
        <v>2</v>
      </c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>
        <f t="shared" si="24"/>
        <v>5</v>
      </c>
      <c r="AV288" s="14">
        <f t="shared" si="26"/>
        <v>0.0009859988168014198</v>
      </c>
    </row>
    <row r="289" spans="1:48" ht="12.75">
      <c r="A289" s="13">
        <v>11</v>
      </c>
      <c r="B289" s="4">
        <v>11</v>
      </c>
      <c r="C289" s="4" t="s">
        <v>362</v>
      </c>
      <c r="D289" s="4" t="s">
        <v>365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>
        <v>1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>
        <v>1</v>
      </c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>
        <f t="shared" si="24"/>
        <v>2</v>
      </c>
      <c r="AV289" s="14">
        <f t="shared" si="26"/>
        <v>0.00039439952672056796</v>
      </c>
    </row>
    <row r="290" spans="1:48" ht="12.75">
      <c r="A290" s="13">
        <v>11</v>
      </c>
      <c r="B290" s="4">
        <v>11</v>
      </c>
      <c r="C290" s="4" t="s">
        <v>31</v>
      </c>
      <c r="D290" s="4" t="s">
        <v>32</v>
      </c>
      <c r="E290" s="5">
        <v>0</v>
      </c>
      <c r="F290" s="5">
        <v>0</v>
      </c>
      <c r="G290" s="5">
        <v>0</v>
      </c>
      <c r="H290" s="5">
        <v>1</v>
      </c>
      <c r="I290" s="5">
        <v>22</v>
      </c>
      <c r="J290" s="5">
        <v>148</v>
      </c>
      <c r="K290" s="5">
        <v>281</v>
      </c>
      <c r="L290" s="5">
        <v>227</v>
      </c>
      <c r="M290" s="5">
        <v>171</v>
      </c>
      <c r="N290" s="5">
        <v>179</v>
      </c>
      <c r="O290" s="5">
        <v>163</v>
      </c>
      <c r="P290" s="5">
        <v>107</v>
      </c>
      <c r="Q290" s="5">
        <v>43</v>
      </c>
      <c r="R290" s="5">
        <v>23</v>
      </c>
      <c r="S290" s="5">
        <v>14</v>
      </c>
      <c r="T290" s="5">
        <v>3</v>
      </c>
      <c r="U290" s="5">
        <v>2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1</v>
      </c>
      <c r="AB290" s="5">
        <v>0</v>
      </c>
      <c r="AC290" s="5">
        <v>7</v>
      </c>
      <c r="AD290" s="5">
        <v>68</v>
      </c>
      <c r="AE290" s="5">
        <v>242</v>
      </c>
      <c r="AF290" s="5">
        <v>414</v>
      </c>
      <c r="AG290" s="5">
        <v>397</v>
      </c>
      <c r="AH290" s="5">
        <v>321</v>
      </c>
      <c r="AI290" s="5">
        <v>253</v>
      </c>
      <c r="AJ290" s="5">
        <v>229</v>
      </c>
      <c r="AK290" s="5">
        <v>158</v>
      </c>
      <c r="AL290" s="5">
        <v>93</v>
      </c>
      <c r="AM290" s="5">
        <v>35</v>
      </c>
      <c r="AN290" s="5">
        <v>14</v>
      </c>
      <c r="AO290" s="5">
        <v>12</v>
      </c>
      <c r="AP290" s="5">
        <v>2</v>
      </c>
      <c r="AQ290" s="5">
        <v>0</v>
      </c>
      <c r="AR290" s="5">
        <v>0</v>
      </c>
      <c r="AS290" s="5">
        <v>0</v>
      </c>
      <c r="AT290" s="5">
        <v>0</v>
      </c>
      <c r="AU290" s="5">
        <v>3630</v>
      </c>
      <c r="AV290" s="14">
        <f t="shared" si="26"/>
        <v>0.7158351409978309</v>
      </c>
    </row>
    <row r="291" spans="1:48" ht="12.75">
      <c r="A291" s="13">
        <v>11</v>
      </c>
      <c r="B291" s="4">
        <v>11</v>
      </c>
      <c r="C291" s="4" t="s">
        <v>31</v>
      </c>
      <c r="D291" s="4" t="s">
        <v>366</v>
      </c>
      <c r="E291" s="5"/>
      <c r="F291" s="5"/>
      <c r="G291" s="5"/>
      <c r="H291" s="5"/>
      <c r="I291" s="5"/>
      <c r="J291" s="5">
        <v>1</v>
      </c>
      <c r="K291" s="5"/>
      <c r="L291" s="5"/>
      <c r="M291" s="5"/>
      <c r="N291" s="5">
        <v>1</v>
      </c>
      <c r="O291" s="5"/>
      <c r="P291" s="5"/>
      <c r="Q291" s="5">
        <v>1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>
        <v>1</v>
      </c>
      <c r="AG291" s="5">
        <v>1</v>
      </c>
      <c r="AH291" s="5"/>
      <c r="AI291" s="5">
        <v>2</v>
      </c>
      <c r="AJ291" s="5">
        <v>1</v>
      </c>
      <c r="AK291" s="5">
        <v>2</v>
      </c>
      <c r="AL291" s="5"/>
      <c r="AM291" s="5"/>
      <c r="AN291" s="5"/>
      <c r="AO291" s="5"/>
      <c r="AP291" s="5"/>
      <c r="AQ291" s="5"/>
      <c r="AR291" s="5"/>
      <c r="AS291" s="5"/>
      <c r="AT291" s="5"/>
      <c r="AU291" s="5">
        <f t="shared" si="24"/>
        <v>10</v>
      </c>
      <c r="AV291" s="14">
        <f t="shared" si="26"/>
        <v>0.0019719976336028395</v>
      </c>
    </row>
    <row r="292" spans="1:48" ht="12.75">
      <c r="A292" s="13">
        <v>11</v>
      </c>
      <c r="B292" s="4">
        <v>11</v>
      </c>
      <c r="C292" s="4" t="s">
        <v>367</v>
      </c>
      <c r="D292" s="4" t="s">
        <v>368</v>
      </c>
      <c r="E292" s="5"/>
      <c r="F292" s="5"/>
      <c r="G292" s="5"/>
      <c r="H292" s="5"/>
      <c r="I292" s="5">
        <v>1</v>
      </c>
      <c r="J292" s="5">
        <v>3</v>
      </c>
      <c r="K292" s="5">
        <v>6</v>
      </c>
      <c r="L292" s="5">
        <v>3</v>
      </c>
      <c r="M292" s="5">
        <v>2</v>
      </c>
      <c r="N292" s="5">
        <v>2</v>
      </c>
      <c r="O292" s="5">
        <v>2</v>
      </c>
      <c r="P292" s="5">
        <v>1</v>
      </c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>
        <v>3</v>
      </c>
      <c r="AE292" s="5">
        <v>4</v>
      </c>
      <c r="AF292" s="5">
        <v>19</v>
      </c>
      <c r="AG292" s="5">
        <v>15</v>
      </c>
      <c r="AH292" s="5">
        <v>8</v>
      </c>
      <c r="AI292" s="5">
        <v>7</v>
      </c>
      <c r="AJ292" s="5">
        <v>9</v>
      </c>
      <c r="AK292" s="5">
        <v>5</v>
      </c>
      <c r="AL292" s="5">
        <v>9</v>
      </c>
      <c r="AM292" s="5"/>
      <c r="AN292" s="5"/>
      <c r="AO292" s="5"/>
      <c r="AP292" s="5"/>
      <c r="AQ292" s="5"/>
      <c r="AR292" s="5"/>
      <c r="AS292" s="5"/>
      <c r="AT292" s="5"/>
      <c r="AU292" s="5">
        <f t="shared" si="24"/>
        <v>99</v>
      </c>
      <c r="AV292" s="14">
        <f t="shared" si="26"/>
        <v>0.019522776572668113</v>
      </c>
    </row>
    <row r="293" spans="1:48" ht="12.75">
      <c r="A293" s="13">
        <v>11</v>
      </c>
      <c r="B293" s="4">
        <v>11</v>
      </c>
      <c r="C293" s="4" t="s">
        <v>367</v>
      </c>
      <c r="D293" s="4" t="s">
        <v>369</v>
      </c>
      <c r="E293" s="5"/>
      <c r="F293" s="5"/>
      <c r="G293" s="5"/>
      <c r="H293" s="5"/>
      <c r="I293" s="5"/>
      <c r="J293" s="5">
        <v>1</v>
      </c>
      <c r="K293" s="5">
        <v>1</v>
      </c>
      <c r="L293" s="5">
        <v>2</v>
      </c>
      <c r="M293" s="5">
        <v>3</v>
      </c>
      <c r="N293" s="5"/>
      <c r="O293" s="5">
        <v>3</v>
      </c>
      <c r="P293" s="5">
        <v>1</v>
      </c>
      <c r="Q293" s="5"/>
      <c r="R293" s="5">
        <v>1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>
        <v>2</v>
      </c>
      <c r="AF293" s="5">
        <v>2</v>
      </c>
      <c r="AG293" s="5">
        <v>1</v>
      </c>
      <c r="AH293" s="5">
        <v>1</v>
      </c>
      <c r="AI293" s="5">
        <v>4</v>
      </c>
      <c r="AJ293" s="5">
        <v>2</v>
      </c>
      <c r="AK293" s="5">
        <v>5</v>
      </c>
      <c r="AL293" s="5">
        <v>1</v>
      </c>
      <c r="AM293" s="5"/>
      <c r="AN293" s="5"/>
      <c r="AO293" s="5"/>
      <c r="AP293" s="5"/>
      <c r="AQ293" s="5"/>
      <c r="AR293" s="5"/>
      <c r="AS293" s="5"/>
      <c r="AT293" s="5"/>
      <c r="AU293" s="5">
        <f t="shared" si="24"/>
        <v>30</v>
      </c>
      <c r="AV293" s="14">
        <f t="shared" si="26"/>
        <v>0.005915992900808519</v>
      </c>
    </row>
    <row r="294" spans="1:48" ht="12.75">
      <c r="A294" s="15"/>
      <c r="B294" s="6"/>
      <c r="C294" s="6" t="s">
        <v>421</v>
      </c>
      <c r="D294" s="6"/>
      <c r="E294" s="7">
        <f aca="true" t="shared" si="27" ref="E294:AT294">SUM(E284:E293)</f>
        <v>0</v>
      </c>
      <c r="F294" s="7">
        <f t="shared" si="27"/>
        <v>1</v>
      </c>
      <c r="G294" s="7">
        <f t="shared" si="27"/>
        <v>0</v>
      </c>
      <c r="H294" s="7">
        <f t="shared" si="27"/>
        <v>1</v>
      </c>
      <c r="I294" s="7">
        <f t="shared" si="27"/>
        <v>41</v>
      </c>
      <c r="J294" s="7">
        <f t="shared" si="27"/>
        <v>206</v>
      </c>
      <c r="K294" s="7">
        <f t="shared" si="27"/>
        <v>361</v>
      </c>
      <c r="L294" s="7">
        <f t="shared" si="27"/>
        <v>284</v>
      </c>
      <c r="M294" s="7">
        <f t="shared" si="27"/>
        <v>232</v>
      </c>
      <c r="N294" s="7">
        <f t="shared" si="27"/>
        <v>226</v>
      </c>
      <c r="O294" s="7">
        <f t="shared" si="27"/>
        <v>210</v>
      </c>
      <c r="P294" s="7">
        <f t="shared" si="27"/>
        <v>146</v>
      </c>
      <c r="Q294" s="7">
        <f t="shared" si="27"/>
        <v>57</v>
      </c>
      <c r="R294" s="7">
        <f t="shared" si="27"/>
        <v>29</v>
      </c>
      <c r="S294" s="7">
        <f t="shared" si="27"/>
        <v>15</v>
      </c>
      <c r="T294" s="7">
        <f t="shared" si="27"/>
        <v>4</v>
      </c>
      <c r="U294" s="7">
        <f t="shared" si="27"/>
        <v>2</v>
      </c>
      <c r="V294" s="7">
        <f t="shared" si="27"/>
        <v>0</v>
      </c>
      <c r="W294" s="7">
        <f t="shared" si="27"/>
        <v>0</v>
      </c>
      <c r="X294" s="7">
        <f t="shared" si="27"/>
        <v>0</v>
      </c>
      <c r="Y294" s="7">
        <f t="shared" si="27"/>
        <v>0</v>
      </c>
      <c r="Z294" s="7">
        <f t="shared" si="27"/>
        <v>0</v>
      </c>
      <c r="AA294" s="7">
        <f t="shared" si="27"/>
        <v>1</v>
      </c>
      <c r="AB294" s="7">
        <f t="shared" si="27"/>
        <v>0</v>
      </c>
      <c r="AC294" s="7">
        <f t="shared" si="27"/>
        <v>7</v>
      </c>
      <c r="AD294" s="7">
        <f t="shared" si="27"/>
        <v>110</v>
      </c>
      <c r="AE294" s="7">
        <f t="shared" si="27"/>
        <v>371</v>
      </c>
      <c r="AF294" s="7">
        <f t="shared" si="27"/>
        <v>595</v>
      </c>
      <c r="AG294" s="7">
        <f t="shared" si="27"/>
        <v>584</v>
      </c>
      <c r="AH294" s="7">
        <f t="shared" si="27"/>
        <v>460</v>
      </c>
      <c r="AI294" s="7">
        <f t="shared" si="27"/>
        <v>376</v>
      </c>
      <c r="AJ294" s="7">
        <f t="shared" si="27"/>
        <v>305</v>
      </c>
      <c r="AK294" s="7">
        <f t="shared" si="27"/>
        <v>231</v>
      </c>
      <c r="AL294" s="7">
        <f t="shared" si="27"/>
        <v>136</v>
      </c>
      <c r="AM294" s="7">
        <f t="shared" si="27"/>
        <v>45</v>
      </c>
      <c r="AN294" s="7">
        <f t="shared" si="27"/>
        <v>19</v>
      </c>
      <c r="AO294" s="7">
        <f t="shared" si="27"/>
        <v>14</v>
      </c>
      <c r="AP294" s="7">
        <f t="shared" si="27"/>
        <v>2</v>
      </c>
      <c r="AQ294" s="7">
        <f t="shared" si="27"/>
        <v>0</v>
      </c>
      <c r="AR294" s="7">
        <f t="shared" si="27"/>
        <v>0</v>
      </c>
      <c r="AS294" s="7">
        <f t="shared" si="27"/>
        <v>0</v>
      </c>
      <c r="AT294" s="7">
        <f t="shared" si="27"/>
        <v>0</v>
      </c>
      <c r="AU294" s="7">
        <f t="shared" si="24"/>
        <v>5071</v>
      </c>
      <c r="AV294" s="16">
        <f t="shared" si="26"/>
        <v>1</v>
      </c>
    </row>
    <row r="295" spans="1:48" ht="12.75">
      <c r="A295" s="13">
        <v>12</v>
      </c>
      <c r="B295" s="4">
        <v>12</v>
      </c>
      <c r="C295" s="4" t="s">
        <v>371</v>
      </c>
      <c r="D295" s="4" t="s">
        <v>372</v>
      </c>
      <c r="E295" s="5"/>
      <c r="F295" s="5"/>
      <c r="G295" s="5"/>
      <c r="H295" s="5"/>
      <c r="I295" s="5">
        <v>1</v>
      </c>
      <c r="J295" s="5">
        <v>3</v>
      </c>
      <c r="K295" s="5"/>
      <c r="L295" s="5">
        <v>2</v>
      </c>
      <c r="M295" s="5">
        <v>1</v>
      </c>
      <c r="N295" s="5">
        <v>2</v>
      </c>
      <c r="O295" s="5"/>
      <c r="P295" s="5">
        <v>1</v>
      </c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>
        <v>4</v>
      </c>
      <c r="AF295" s="5">
        <v>2</v>
      </c>
      <c r="AG295" s="5">
        <v>2</v>
      </c>
      <c r="AH295" s="5">
        <v>2</v>
      </c>
      <c r="AI295" s="5">
        <v>4</v>
      </c>
      <c r="AJ295" s="5">
        <v>3</v>
      </c>
      <c r="AK295" s="5">
        <v>2</v>
      </c>
      <c r="AL295" s="5">
        <v>1</v>
      </c>
      <c r="AM295" s="5"/>
      <c r="AN295" s="5"/>
      <c r="AO295" s="5"/>
      <c r="AP295" s="5"/>
      <c r="AQ295" s="5"/>
      <c r="AR295" s="5"/>
      <c r="AS295" s="5"/>
      <c r="AT295" s="5"/>
      <c r="AU295" s="5">
        <f t="shared" si="24"/>
        <v>30</v>
      </c>
      <c r="AV295" s="14">
        <f aca="true" t="shared" si="28" ref="AV295:AV305">+AU295/$AU$305</f>
        <v>0.0020151810304292334</v>
      </c>
    </row>
    <row r="296" spans="1:48" ht="12.75">
      <c r="A296" s="13">
        <v>12</v>
      </c>
      <c r="B296" s="4">
        <v>12</v>
      </c>
      <c r="C296" s="4" t="s">
        <v>371</v>
      </c>
      <c r="D296" s="4" t="s">
        <v>373</v>
      </c>
      <c r="E296" s="5"/>
      <c r="F296" s="5"/>
      <c r="G296" s="5"/>
      <c r="H296" s="5"/>
      <c r="I296" s="5"/>
      <c r="J296" s="5">
        <v>1</v>
      </c>
      <c r="K296" s="5">
        <v>1</v>
      </c>
      <c r="L296" s="5">
        <v>2</v>
      </c>
      <c r="M296" s="5"/>
      <c r="N296" s="5">
        <v>1</v>
      </c>
      <c r="O296" s="5">
        <v>1</v>
      </c>
      <c r="P296" s="5">
        <v>1</v>
      </c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>
        <v>3</v>
      </c>
      <c r="AG296" s="5">
        <v>2</v>
      </c>
      <c r="AH296" s="5">
        <v>3</v>
      </c>
      <c r="AI296" s="5">
        <v>3</v>
      </c>
      <c r="AJ296" s="5">
        <v>1</v>
      </c>
      <c r="AK296" s="5">
        <v>2</v>
      </c>
      <c r="AL296" s="5"/>
      <c r="AM296" s="5"/>
      <c r="AN296" s="5"/>
      <c r="AO296" s="5"/>
      <c r="AP296" s="5"/>
      <c r="AQ296" s="5"/>
      <c r="AR296" s="5"/>
      <c r="AS296" s="5"/>
      <c r="AT296" s="5"/>
      <c r="AU296" s="5">
        <f t="shared" si="24"/>
        <v>21</v>
      </c>
      <c r="AV296" s="14">
        <f t="shared" si="28"/>
        <v>0.0014106267213004635</v>
      </c>
    </row>
    <row r="297" spans="1:48" ht="12.75">
      <c r="A297" s="13">
        <v>12</v>
      </c>
      <c r="B297" s="4">
        <v>12</v>
      </c>
      <c r="C297" s="4" t="s">
        <v>340</v>
      </c>
      <c r="D297" s="4" t="s">
        <v>374</v>
      </c>
      <c r="E297" s="5"/>
      <c r="F297" s="5"/>
      <c r="G297" s="5"/>
      <c r="H297" s="5"/>
      <c r="I297" s="5"/>
      <c r="J297" s="5"/>
      <c r="K297" s="5"/>
      <c r="L297" s="5">
        <v>1</v>
      </c>
      <c r="M297" s="5"/>
      <c r="N297" s="5">
        <v>2</v>
      </c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>
        <v>2</v>
      </c>
      <c r="AG297" s="5">
        <v>1</v>
      </c>
      <c r="AH297" s="5"/>
      <c r="AI297" s="5">
        <v>1</v>
      </c>
      <c r="AJ297" s="5">
        <v>3</v>
      </c>
      <c r="AK297" s="5">
        <v>3</v>
      </c>
      <c r="AL297" s="5"/>
      <c r="AM297" s="5"/>
      <c r="AN297" s="5"/>
      <c r="AO297" s="5"/>
      <c r="AP297" s="5"/>
      <c r="AQ297" s="5"/>
      <c r="AR297" s="5"/>
      <c r="AS297" s="5"/>
      <c r="AT297" s="5"/>
      <c r="AU297" s="5">
        <f t="shared" si="24"/>
        <v>13</v>
      </c>
      <c r="AV297" s="14">
        <f t="shared" si="28"/>
        <v>0.0008732451131860012</v>
      </c>
    </row>
    <row r="298" spans="1:48" ht="12.75">
      <c r="A298" s="13">
        <v>12</v>
      </c>
      <c r="B298" s="4">
        <v>12</v>
      </c>
      <c r="C298" s="4" t="s">
        <v>340</v>
      </c>
      <c r="D298" s="4" t="s">
        <v>341</v>
      </c>
      <c r="E298" s="5">
        <v>3</v>
      </c>
      <c r="F298" s="5">
        <v>3</v>
      </c>
      <c r="G298" s="5">
        <v>7</v>
      </c>
      <c r="H298" s="5">
        <v>10</v>
      </c>
      <c r="I298" s="5">
        <v>83</v>
      </c>
      <c r="J298" s="5">
        <v>472</v>
      </c>
      <c r="K298" s="5">
        <v>575</v>
      </c>
      <c r="L298" s="5">
        <v>548</v>
      </c>
      <c r="M298" s="5">
        <v>649</v>
      </c>
      <c r="N298" s="5">
        <v>578</v>
      </c>
      <c r="O298" s="5">
        <v>466</v>
      </c>
      <c r="P298" s="5">
        <v>377</v>
      </c>
      <c r="Q298" s="5">
        <v>209</v>
      </c>
      <c r="R298" s="5">
        <v>94</v>
      </c>
      <c r="S298" s="5">
        <v>77</v>
      </c>
      <c r="T298" s="5">
        <v>48</v>
      </c>
      <c r="U298" s="5">
        <v>19</v>
      </c>
      <c r="V298" s="5">
        <v>6</v>
      </c>
      <c r="W298" s="5">
        <v>0</v>
      </c>
      <c r="X298" s="5">
        <v>0</v>
      </c>
      <c r="Y298" s="5">
        <v>0</v>
      </c>
      <c r="Z298" s="5">
        <v>1</v>
      </c>
      <c r="AA298" s="5">
        <v>6</v>
      </c>
      <c r="AB298" s="5">
        <v>4</v>
      </c>
      <c r="AC298" s="5">
        <v>77</v>
      </c>
      <c r="AD298" s="5">
        <v>468</v>
      </c>
      <c r="AE298" s="5">
        <v>1057</v>
      </c>
      <c r="AF298" s="5">
        <v>1286</v>
      </c>
      <c r="AG298" s="5">
        <v>1210</v>
      </c>
      <c r="AH298" s="5">
        <v>1251</v>
      </c>
      <c r="AI298" s="5">
        <v>1198</v>
      </c>
      <c r="AJ298" s="5">
        <v>1065</v>
      </c>
      <c r="AK298" s="5">
        <v>824</v>
      </c>
      <c r="AL298" s="5">
        <v>507</v>
      </c>
      <c r="AM298" s="5">
        <v>216</v>
      </c>
      <c r="AN298" s="5">
        <v>128</v>
      </c>
      <c r="AO298" s="5">
        <v>97</v>
      </c>
      <c r="AP298" s="5">
        <v>34</v>
      </c>
      <c r="AQ298" s="5">
        <v>4</v>
      </c>
      <c r="AR298" s="5">
        <v>3</v>
      </c>
      <c r="AS298" s="5">
        <v>0</v>
      </c>
      <c r="AT298" s="5">
        <v>0</v>
      </c>
      <c r="AU298" s="5">
        <v>13660</v>
      </c>
      <c r="AV298" s="14">
        <f t="shared" si="28"/>
        <v>0.9175790958554444</v>
      </c>
    </row>
    <row r="299" spans="1:48" ht="12.75">
      <c r="A299" s="13">
        <v>12</v>
      </c>
      <c r="B299" s="4">
        <v>12</v>
      </c>
      <c r="C299" s="4" t="s">
        <v>340</v>
      </c>
      <c r="D299" s="4" t="s">
        <v>375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>
        <v>1</v>
      </c>
      <c r="AF299" s="5">
        <v>2</v>
      </c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>
        <f t="shared" si="24"/>
        <v>3</v>
      </c>
      <c r="AV299" s="14">
        <f t="shared" si="28"/>
        <v>0.00020151810304292335</v>
      </c>
    </row>
    <row r="300" spans="1:48" ht="12.75">
      <c r="A300" s="13">
        <v>12</v>
      </c>
      <c r="B300" s="4">
        <v>12</v>
      </c>
      <c r="C300" s="4" t="s">
        <v>340</v>
      </c>
      <c r="D300" s="4" t="s">
        <v>376</v>
      </c>
      <c r="E300" s="5"/>
      <c r="F300" s="5"/>
      <c r="G300" s="5"/>
      <c r="H300" s="5"/>
      <c r="I300" s="5"/>
      <c r="J300" s="5"/>
      <c r="K300" s="5"/>
      <c r="L300" s="5">
        <v>1</v>
      </c>
      <c r="M300" s="5">
        <v>1</v>
      </c>
      <c r="N300" s="5">
        <v>2</v>
      </c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>
        <v>1</v>
      </c>
      <c r="AI300" s="5"/>
      <c r="AJ300" s="5">
        <v>4</v>
      </c>
      <c r="AK300" s="5">
        <v>3</v>
      </c>
      <c r="AL300" s="5">
        <v>1</v>
      </c>
      <c r="AM300" s="5"/>
      <c r="AN300" s="5"/>
      <c r="AO300" s="5"/>
      <c r="AP300" s="5"/>
      <c r="AQ300" s="5"/>
      <c r="AR300" s="5"/>
      <c r="AS300" s="5"/>
      <c r="AT300" s="5"/>
      <c r="AU300" s="5">
        <f t="shared" si="24"/>
        <v>13</v>
      </c>
      <c r="AV300" s="14">
        <f t="shared" si="28"/>
        <v>0.0008732451131860012</v>
      </c>
    </row>
    <row r="301" spans="1:48" ht="12.75">
      <c r="A301" s="13">
        <v>12</v>
      </c>
      <c r="B301" s="4">
        <v>12</v>
      </c>
      <c r="C301" s="4" t="s">
        <v>377</v>
      </c>
      <c r="D301" s="4" t="s">
        <v>378</v>
      </c>
      <c r="E301" s="5"/>
      <c r="F301" s="5"/>
      <c r="G301" s="5"/>
      <c r="H301" s="5"/>
      <c r="I301" s="5"/>
      <c r="J301" s="5">
        <v>7</v>
      </c>
      <c r="K301" s="5">
        <v>13</v>
      </c>
      <c r="L301" s="5">
        <v>3</v>
      </c>
      <c r="M301" s="5">
        <v>9</v>
      </c>
      <c r="N301" s="5">
        <v>9</v>
      </c>
      <c r="O301" s="5">
        <v>9</v>
      </c>
      <c r="P301" s="5">
        <v>7</v>
      </c>
      <c r="Q301" s="5">
        <v>1</v>
      </c>
      <c r="R301" s="5">
        <v>1</v>
      </c>
      <c r="S301" s="5">
        <v>1</v>
      </c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>
        <v>2</v>
      </c>
      <c r="AE301" s="5">
        <v>11</v>
      </c>
      <c r="AF301" s="5">
        <v>18</v>
      </c>
      <c r="AG301" s="5">
        <v>20</v>
      </c>
      <c r="AH301" s="5">
        <v>15</v>
      </c>
      <c r="AI301" s="5">
        <v>14</v>
      </c>
      <c r="AJ301" s="5">
        <v>17</v>
      </c>
      <c r="AK301" s="5">
        <v>10</v>
      </c>
      <c r="AL301" s="5">
        <v>2</v>
      </c>
      <c r="AM301" s="5">
        <v>4</v>
      </c>
      <c r="AN301" s="5"/>
      <c r="AO301" s="5">
        <v>1</v>
      </c>
      <c r="AP301" s="5"/>
      <c r="AQ301" s="5"/>
      <c r="AR301" s="5"/>
      <c r="AS301" s="5"/>
      <c r="AT301" s="5"/>
      <c r="AU301" s="5">
        <f t="shared" si="24"/>
        <v>174</v>
      </c>
      <c r="AV301" s="14">
        <f t="shared" si="28"/>
        <v>0.011688049976489555</v>
      </c>
    </row>
    <row r="302" spans="1:48" ht="12.75">
      <c r="A302" s="13">
        <v>12</v>
      </c>
      <c r="B302" s="4">
        <v>12</v>
      </c>
      <c r="C302" s="4" t="s">
        <v>377</v>
      </c>
      <c r="D302" s="4" t="s">
        <v>379</v>
      </c>
      <c r="E302" s="5"/>
      <c r="F302" s="5"/>
      <c r="G302" s="5"/>
      <c r="H302" s="5"/>
      <c r="I302" s="5"/>
      <c r="J302" s="5"/>
      <c r="K302" s="5"/>
      <c r="L302" s="5">
        <v>1</v>
      </c>
      <c r="M302" s="5">
        <v>1</v>
      </c>
      <c r="N302" s="5">
        <v>1</v>
      </c>
      <c r="O302" s="5">
        <v>2</v>
      </c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>
        <v>2</v>
      </c>
      <c r="AF302" s="5"/>
      <c r="AG302" s="5">
        <v>1</v>
      </c>
      <c r="AH302" s="5">
        <v>1</v>
      </c>
      <c r="AI302" s="5">
        <v>8</v>
      </c>
      <c r="AJ302" s="5">
        <v>3</v>
      </c>
      <c r="AK302" s="5">
        <v>2</v>
      </c>
      <c r="AL302" s="5">
        <v>1</v>
      </c>
      <c r="AM302" s="5">
        <v>1</v>
      </c>
      <c r="AN302" s="5"/>
      <c r="AO302" s="5"/>
      <c r="AP302" s="5"/>
      <c r="AQ302" s="5"/>
      <c r="AR302" s="5"/>
      <c r="AS302" s="5"/>
      <c r="AT302" s="5"/>
      <c r="AU302" s="5">
        <f t="shared" si="24"/>
        <v>24</v>
      </c>
      <c r="AV302" s="14">
        <f t="shared" si="28"/>
        <v>0.0016121448243433868</v>
      </c>
    </row>
    <row r="303" spans="1:48" ht="12.75">
      <c r="A303" s="13">
        <v>12</v>
      </c>
      <c r="B303" s="4">
        <v>12</v>
      </c>
      <c r="C303" s="4" t="s">
        <v>315</v>
      </c>
      <c r="D303" s="4" t="s">
        <v>316</v>
      </c>
      <c r="E303" s="5"/>
      <c r="F303" s="5"/>
      <c r="G303" s="5"/>
      <c r="H303" s="5"/>
      <c r="I303" s="5">
        <v>8</v>
      </c>
      <c r="J303" s="5">
        <v>36</v>
      </c>
      <c r="K303" s="5">
        <v>44</v>
      </c>
      <c r="L303" s="5">
        <v>28</v>
      </c>
      <c r="M303" s="5">
        <v>39</v>
      </c>
      <c r="N303" s="5">
        <v>49</v>
      </c>
      <c r="O303" s="5">
        <v>30</v>
      </c>
      <c r="P303" s="5">
        <v>40</v>
      </c>
      <c r="Q303" s="5">
        <v>15</v>
      </c>
      <c r="R303" s="5">
        <v>1</v>
      </c>
      <c r="S303" s="5">
        <v>3</v>
      </c>
      <c r="T303" s="5">
        <v>1</v>
      </c>
      <c r="U303" s="5">
        <v>1</v>
      </c>
      <c r="V303" s="5"/>
      <c r="W303" s="5"/>
      <c r="X303" s="5"/>
      <c r="Y303" s="5"/>
      <c r="Z303" s="5"/>
      <c r="AA303" s="5"/>
      <c r="AB303" s="5"/>
      <c r="AC303" s="5">
        <v>2</v>
      </c>
      <c r="AD303" s="5">
        <v>34</v>
      </c>
      <c r="AE303" s="5">
        <v>81</v>
      </c>
      <c r="AF303" s="5">
        <v>110</v>
      </c>
      <c r="AG303" s="5">
        <v>95</v>
      </c>
      <c r="AH303" s="5">
        <v>72</v>
      </c>
      <c r="AI303" s="5">
        <v>85</v>
      </c>
      <c r="AJ303" s="5">
        <v>60</v>
      </c>
      <c r="AK303" s="5">
        <v>59</v>
      </c>
      <c r="AL303" s="5">
        <v>29</v>
      </c>
      <c r="AM303" s="5">
        <v>13</v>
      </c>
      <c r="AN303" s="5">
        <v>5</v>
      </c>
      <c r="AO303" s="5">
        <v>3</v>
      </c>
      <c r="AP303" s="5">
        <v>1</v>
      </c>
      <c r="AQ303" s="5"/>
      <c r="AR303" s="5"/>
      <c r="AS303" s="5"/>
      <c r="AT303" s="5"/>
      <c r="AU303" s="5">
        <f t="shared" si="24"/>
        <v>944</v>
      </c>
      <c r="AV303" s="14">
        <f t="shared" si="28"/>
        <v>0.06341102975750655</v>
      </c>
    </row>
    <row r="304" spans="1:48" ht="12.75">
      <c r="A304" s="13">
        <v>12</v>
      </c>
      <c r="B304" s="4">
        <v>12</v>
      </c>
      <c r="C304" s="4" t="s">
        <v>315</v>
      </c>
      <c r="D304" s="4" t="s">
        <v>380</v>
      </c>
      <c r="E304" s="5"/>
      <c r="F304" s="5"/>
      <c r="G304" s="5"/>
      <c r="H304" s="5"/>
      <c r="I304" s="5"/>
      <c r="J304" s="5"/>
      <c r="K304" s="5">
        <v>1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>
        <v>1</v>
      </c>
      <c r="AF304" s="5"/>
      <c r="AG304" s="5"/>
      <c r="AH304" s="5">
        <v>2</v>
      </c>
      <c r="AI304" s="5">
        <v>1</v>
      </c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>
        <f t="shared" si="24"/>
        <v>5</v>
      </c>
      <c r="AV304" s="14">
        <f t="shared" si="28"/>
        <v>0.00033586350507153895</v>
      </c>
    </row>
    <row r="305" spans="1:48" ht="12.75">
      <c r="A305" s="15"/>
      <c r="B305" s="6"/>
      <c r="C305" s="6" t="s">
        <v>421</v>
      </c>
      <c r="D305" s="6"/>
      <c r="E305" s="7">
        <f aca="true" t="shared" si="29" ref="E305:AT305">SUM(E295:E304)</f>
        <v>3</v>
      </c>
      <c r="F305" s="7">
        <f t="shared" si="29"/>
        <v>3</v>
      </c>
      <c r="G305" s="7">
        <f t="shared" si="29"/>
        <v>7</v>
      </c>
      <c r="H305" s="7">
        <f t="shared" si="29"/>
        <v>10</v>
      </c>
      <c r="I305" s="7">
        <f t="shared" si="29"/>
        <v>92</v>
      </c>
      <c r="J305" s="7">
        <f t="shared" si="29"/>
        <v>519</v>
      </c>
      <c r="K305" s="7">
        <f t="shared" si="29"/>
        <v>634</v>
      </c>
      <c r="L305" s="7">
        <f t="shared" si="29"/>
        <v>586</v>
      </c>
      <c r="M305" s="7">
        <f t="shared" si="29"/>
        <v>700</v>
      </c>
      <c r="N305" s="7">
        <f t="shared" si="29"/>
        <v>644</v>
      </c>
      <c r="O305" s="7">
        <f t="shared" si="29"/>
        <v>508</v>
      </c>
      <c r="P305" s="7">
        <f t="shared" si="29"/>
        <v>426</v>
      </c>
      <c r="Q305" s="7">
        <f t="shared" si="29"/>
        <v>225</v>
      </c>
      <c r="R305" s="7">
        <f t="shared" si="29"/>
        <v>96</v>
      </c>
      <c r="S305" s="7">
        <f t="shared" si="29"/>
        <v>81</v>
      </c>
      <c r="T305" s="7">
        <f t="shared" si="29"/>
        <v>49</v>
      </c>
      <c r="U305" s="7">
        <f t="shared" si="29"/>
        <v>20</v>
      </c>
      <c r="V305" s="7">
        <f t="shared" si="29"/>
        <v>6</v>
      </c>
      <c r="W305" s="7">
        <f t="shared" si="29"/>
        <v>0</v>
      </c>
      <c r="X305" s="7">
        <f t="shared" si="29"/>
        <v>0</v>
      </c>
      <c r="Y305" s="7">
        <f t="shared" si="29"/>
        <v>0</v>
      </c>
      <c r="Z305" s="7">
        <f t="shared" si="29"/>
        <v>1</v>
      </c>
      <c r="AA305" s="7">
        <f t="shared" si="29"/>
        <v>6</v>
      </c>
      <c r="AB305" s="7">
        <f t="shared" si="29"/>
        <v>4</v>
      </c>
      <c r="AC305" s="7">
        <f t="shared" si="29"/>
        <v>79</v>
      </c>
      <c r="AD305" s="7">
        <f t="shared" si="29"/>
        <v>504</v>
      </c>
      <c r="AE305" s="7">
        <f t="shared" si="29"/>
        <v>1157</v>
      </c>
      <c r="AF305" s="7">
        <f t="shared" si="29"/>
        <v>1423</v>
      </c>
      <c r="AG305" s="7">
        <f t="shared" si="29"/>
        <v>1331</v>
      </c>
      <c r="AH305" s="7">
        <f t="shared" si="29"/>
        <v>1347</v>
      </c>
      <c r="AI305" s="7">
        <f t="shared" si="29"/>
        <v>1314</v>
      </c>
      <c r="AJ305" s="7">
        <f t="shared" si="29"/>
        <v>1156</v>
      </c>
      <c r="AK305" s="7">
        <f t="shared" si="29"/>
        <v>905</v>
      </c>
      <c r="AL305" s="7">
        <f t="shared" si="29"/>
        <v>541</v>
      </c>
      <c r="AM305" s="7">
        <f t="shared" si="29"/>
        <v>234</v>
      </c>
      <c r="AN305" s="7">
        <f t="shared" si="29"/>
        <v>133</v>
      </c>
      <c r="AO305" s="7">
        <f t="shared" si="29"/>
        <v>101</v>
      </c>
      <c r="AP305" s="7">
        <f t="shared" si="29"/>
        <v>35</v>
      </c>
      <c r="AQ305" s="7">
        <f t="shared" si="29"/>
        <v>4</v>
      </c>
      <c r="AR305" s="7">
        <f t="shared" si="29"/>
        <v>3</v>
      </c>
      <c r="AS305" s="7">
        <f t="shared" si="29"/>
        <v>0</v>
      </c>
      <c r="AT305" s="7">
        <f t="shared" si="29"/>
        <v>0</v>
      </c>
      <c r="AU305" s="7">
        <f t="shared" si="24"/>
        <v>14887</v>
      </c>
      <c r="AV305" s="16">
        <f t="shared" si="28"/>
        <v>1</v>
      </c>
    </row>
    <row r="306" spans="1:48" ht="12.75">
      <c r="A306" s="13">
        <v>13</v>
      </c>
      <c r="B306" s="4">
        <v>13</v>
      </c>
      <c r="C306" s="4" t="s">
        <v>164</v>
      </c>
      <c r="D306" s="4" t="s">
        <v>165</v>
      </c>
      <c r="E306" s="5"/>
      <c r="F306" s="5">
        <v>1</v>
      </c>
      <c r="G306" s="5">
        <v>1</v>
      </c>
      <c r="H306" s="5">
        <v>3</v>
      </c>
      <c r="I306" s="5">
        <v>104</v>
      </c>
      <c r="J306" s="5">
        <v>224</v>
      </c>
      <c r="K306" s="5">
        <v>415</v>
      </c>
      <c r="L306" s="5">
        <v>518</v>
      </c>
      <c r="M306" s="5">
        <v>355</v>
      </c>
      <c r="N306" s="5">
        <v>170</v>
      </c>
      <c r="O306" s="5">
        <v>108</v>
      </c>
      <c r="P306" s="5">
        <v>60</v>
      </c>
      <c r="Q306" s="5">
        <v>54</v>
      </c>
      <c r="R306" s="5">
        <v>30</v>
      </c>
      <c r="S306" s="5">
        <v>12</v>
      </c>
      <c r="T306" s="5">
        <v>3</v>
      </c>
      <c r="U306" s="5">
        <v>4</v>
      </c>
      <c r="V306" s="5">
        <v>1</v>
      </c>
      <c r="W306" s="5"/>
      <c r="X306" s="5"/>
      <c r="Y306" s="5"/>
      <c r="Z306" s="5"/>
      <c r="AA306" s="5"/>
      <c r="AB306" s="5">
        <v>1</v>
      </c>
      <c r="AC306" s="5">
        <v>106</v>
      </c>
      <c r="AD306" s="5">
        <v>500</v>
      </c>
      <c r="AE306" s="5">
        <v>566</v>
      </c>
      <c r="AF306" s="5">
        <v>596</v>
      </c>
      <c r="AG306" s="5">
        <v>805</v>
      </c>
      <c r="AH306" s="5">
        <v>731</v>
      </c>
      <c r="AI306" s="5">
        <v>455</v>
      </c>
      <c r="AJ306" s="5">
        <v>246</v>
      </c>
      <c r="AK306" s="5">
        <v>149</v>
      </c>
      <c r="AL306" s="5">
        <v>106</v>
      </c>
      <c r="AM306" s="5">
        <v>60</v>
      </c>
      <c r="AN306" s="5">
        <v>32</v>
      </c>
      <c r="AO306" s="5">
        <v>16</v>
      </c>
      <c r="AP306" s="5">
        <v>7</v>
      </c>
      <c r="AQ306" s="5">
        <v>1</v>
      </c>
      <c r="AR306" s="5"/>
      <c r="AS306" s="5"/>
      <c r="AT306" s="5"/>
      <c r="AU306" s="5">
        <f t="shared" si="24"/>
        <v>6440</v>
      </c>
      <c r="AV306" s="14">
        <f aca="true" t="shared" si="30" ref="AV306:AV337">+AU306/$AU$358</f>
        <v>0.007949331651300838</v>
      </c>
    </row>
    <row r="307" spans="1:48" ht="12.75">
      <c r="A307" s="13">
        <v>13</v>
      </c>
      <c r="B307" s="4">
        <v>13</v>
      </c>
      <c r="C307" s="4" t="s">
        <v>164</v>
      </c>
      <c r="D307" s="4" t="s">
        <v>381</v>
      </c>
      <c r="E307" s="5"/>
      <c r="F307" s="5"/>
      <c r="G307" s="5"/>
      <c r="H307" s="5">
        <v>9</v>
      </c>
      <c r="I307" s="5">
        <v>88</v>
      </c>
      <c r="J307" s="5">
        <v>238</v>
      </c>
      <c r="K307" s="5">
        <v>289</v>
      </c>
      <c r="L307" s="5">
        <v>181</v>
      </c>
      <c r="M307" s="5">
        <v>111</v>
      </c>
      <c r="N307" s="5">
        <v>92</v>
      </c>
      <c r="O307" s="5">
        <v>67</v>
      </c>
      <c r="P307" s="5">
        <v>33</v>
      </c>
      <c r="Q307" s="5">
        <v>20</v>
      </c>
      <c r="R307" s="5">
        <v>13</v>
      </c>
      <c r="S307" s="5"/>
      <c r="T307" s="5">
        <v>1</v>
      </c>
      <c r="U307" s="5">
        <v>1</v>
      </c>
      <c r="V307" s="5"/>
      <c r="W307" s="5"/>
      <c r="X307" s="5"/>
      <c r="Y307" s="5"/>
      <c r="Z307" s="5">
        <v>1</v>
      </c>
      <c r="AA307" s="5"/>
      <c r="AB307" s="5">
        <v>1</v>
      </c>
      <c r="AC307" s="5">
        <v>75</v>
      </c>
      <c r="AD307" s="5">
        <v>405</v>
      </c>
      <c r="AE307" s="5">
        <v>458</v>
      </c>
      <c r="AF307" s="5">
        <v>494</v>
      </c>
      <c r="AG307" s="5">
        <v>433</v>
      </c>
      <c r="AH307" s="5">
        <v>306</v>
      </c>
      <c r="AI307" s="5">
        <v>195</v>
      </c>
      <c r="AJ307" s="5">
        <v>129</v>
      </c>
      <c r="AK307" s="5">
        <v>61</v>
      </c>
      <c r="AL307" s="5">
        <v>33</v>
      </c>
      <c r="AM307" s="5">
        <v>18</v>
      </c>
      <c r="AN307" s="5">
        <v>9</v>
      </c>
      <c r="AO307" s="5">
        <v>1</v>
      </c>
      <c r="AP307" s="5">
        <v>1</v>
      </c>
      <c r="AQ307" s="5"/>
      <c r="AR307" s="5"/>
      <c r="AS307" s="5"/>
      <c r="AT307" s="5"/>
      <c r="AU307" s="5">
        <f t="shared" si="24"/>
        <v>3763</v>
      </c>
      <c r="AV307" s="14">
        <f t="shared" si="30"/>
        <v>0.004644927795628115</v>
      </c>
    </row>
    <row r="308" spans="1:48" ht="12.75">
      <c r="A308" s="13">
        <v>13</v>
      </c>
      <c r="B308" s="4">
        <v>13</v>
      </c>
      <c r="C308" s="4" t="s">
        <v>164</v>
      </c>
      <c r="D308" s="4" t="s">
        <v>382</v>
      </c>
      <c r="E308" s="5"/>
      <c r="F308" s="5"/>
      <c r="G308" s="5"/>
      <c r="H308" s="5">
        <v>2</v>
      </c>
      <c r="I308" s="5">
        <v>20</v>
      </c>
      <c r="J308" s="5">
        <v>25</v>
      </c>
      <c r="K308" s="5">
        <v>15</v>
      </c>
      <c r="L308" s="5">
        <v>19</v>
      </c>
      <c r="M308" s="5">
        <v>13</v>
      </c>
      <c r="N308" s="5">
        <v>10</v>
      </c>
      <c r="O308" s="5">
        <v>8</v>
      </c>
      <c r="P308" s="5">
        <v>6</v>
      </c>
      <c r="Q308" s="5">
        <v>5</v>
      </c>
      <c r="R308" s="5">
        <v>4</v>
      </c>
      <c r="S308" s="5">
        <v>2</v>
      </c>
      <c r="T308" s="5">
        <v>2</v>
      </c>
      <c r="U308" s="5"/>
      <c r="V308" s="5"/>
      <c r="W308" s="5"/>
      <c r="X308" s="5"/>
      <c r="Y308" s="5"/>
      <c r="Z308" s="5"/>
      <c r="AA308" s="5"/>
      <c r="AB308" s="5">
        <v>1</v>
      </c>
      <c r="AC308" s="5">
        <v>8</v>
      </c>
      <c r="AD308" s="5">
        <v>59</v>
      </c>
      <c r="AE308" s="5">
        <v>72</v>
      </c>
      <c r="AF308" s="5">
        <v>62</v>
      </c>
      <c r="AG308" s="5">
        <v>64</v>
      </c>
      <c r="AH308" s="5">
        <v>90</v>
      </c>
      <c r="AI308" s="5">
        <v>49</v>
      </c>
      <c r="AJ308" s="5">
        <v>31</v>
      </c>
      <c r="AK308" s="5">
        <v>33</v>
      </c>
      <c r="AL308" s="5">
        <v>10</v>
      </c>
      <c r="AM308" s="5">
        <v>8</v>
      </c>
      <c r="AN308" s="5">
        <v>9</v>
      </c>
      <c r="AO308" s="5">
        <v>3</v>
      </c>
      <c r="AP308" s="5"/>
      <c r="AQ308" s="5"/>
      <c r="AR308" s="5"/>
      <c r="AS308" s="5"/>
      <c r="AT308" s="5"/>
      <c r="AU308" s="5">
        <f t="shared" si="24"/>
        <v>630</v>
      </c>
      <c r="AV308" s="14">
        <f t="shared" si="30"/>
        <v>0.0007776520093663865</v>
      </c>
    </row>
    <row r="309" spans="1:48" ht="12.75">
      <c r="A309" s="13">
        <v>13</v>
      </c>
      <c r="B309" s="4">
        <v>13</v>
      </c>
      <c r="C309" s="4" t="s">
        <v>177</v>
      </c>
      <c r="D309" s="4" t="s">
        <v>178</v>
      </c>
      <c r="E309" s="5"/>
      <c r="F309" s="5"/>
      <c r="G309" s="5"/>
      <c r="H309" s="5">
        <v>3</v>
      </c>
      <c r="I309" s="5">
        <v>24</v>
      </c>
      <c r="J309" s="5">
        <v>56</v>
      </c>
      <c r="K309" s="5">
        <v>67</v>
      </c>
      <c r="L309" s="5">
        <v>82</v>
      </c>
      <c r="M309" s="5">
        <v>83</v>
      </c>
      <c r="N309" s="5">
        <v>81</v>
      </c>
      <c r="O309" s="5">
        <v>41</v>
      </c>
      <c r="P309" s="5">
        <v>27</v>
      </c>
      <c r="Q309" s="5">
        <v>16</v>
      </c>
      <c r="R309" s="5">
        <v>14</v>
      </c>
      <c r="S309" s="5">
        <v>4</v>
      </c>
      <c r="T309" s="5">
        <v>6</v>
      </c>
      <c r="U309" s="5">
        <v>4</v>
      </c>
      <c r="V309" s="5"/>
      <c r="W309" s="5"/>
      <c r="X309" s="5"/>
      <c r="Y309" s="5"/>
      <c r="Z309" s="5"/>
      <c r="AA309" s="5"/>
      <c r="AB309" s="5"/>
      <c r="AC309" s="5">
        <v>10</v>
      </c>
      <c r="AD309" s="5">
        <v>68</v>
      </c>
      <c r="AE309" s="5">
        <v>102</v>
      </c>
      <c r="AF309" s="5">
        <v>106</v>
      </c>
      <c r="AG309" s="5">
        <v>130</v>
      </c>
      <c r="AH309" s="5">
        <v>136</v>
      </c>
      <c r="AI309" s="5">
        <v>170</v>
      </c>
      <c r="AJ309" s="5">
        <v>96</v>
      </c>
      <c r="AK309" s="5">
        <v>61</v>
      </c>
      <c r="AL309" s="5">
        <v>59</v>
      </c>
      <c r="AM309" s="5">
        <v>25</v>
      </c>
      <c r="AN309" s="5">
        <v>16</v>
      </c>
      <c r="AO309" s="5">
        <v>10</v>
      </c>
      <c r="AP309" s="5">
        <v>1</v>
      </c>
      <c r="AQ309" s="5"/>
      <c r="AR309" s="5">
        <v>1</v>
      </c>
      <c r="AS309" s="5"/>
      <c r="AT309" s="5"/>
      <c r="AU309" s="5">
        <f t="shared" si="24"/>
        <v>1499</v>
      </c>
      <c r="AV309" s="14">
        <f t="shared" si="30"/>
        <v>0.0018503180349844655</v>
      </c>
    </row>
    <row r="310" spans="1:48" ht="12.75">
      <c r="A310" s="13">
        <v>13</v>
      </c>
      <c r="B310" s="4">
        <v>13</v>
      </c>
      <c r="C310" s="4" t="s">
        <v>177</v>
      </c>
      <c r="D310" s="4" t="s">
        <v>383</v>
      </c>
      <c r="E310" s="5">
        <v>1</v>
      </c>
      <c r="F310" s="5">
        <v>1</v>
      </c>
      <c r="G310" s="5">
        <v>4</v>
      </c>
      <c r="H310" s="5">
        <v>128</v>
      </c>
      <c r="I310" s="5">
        <v>1066</v>
      </c>
      <c r="J310" s="5">
        <v>2385</v>
      </c>
      <c r="K310" s="5">
        <v>2661</v>
      </c>
      <c r="L310" s="5">
        <v>2338</v>
      </c>
      <c r="M310" s="5">
        <v>2176</v>
      </c>
      <c r="N310" s="5">
        <v>1720</v>
      </c>
      <c r="O310" s="5">
        <v>1109</v>
      </c>
      <c r="P310" s="5">
        <v>515</v>
      </c>
      <c r="Q310" s="5">
        <v>228</v>
      </c>
      <c r="R310" s="5">
        <v>72</v>
      </c>
      <c r="S310" s="5">
        <v>52</v>
      </c>
      <c r="T310" s="5">
        <v>30</v>
      </c>
      <c r="U310" s="5">
        <v>10</v>
      </c>
      <c r="V310" s="5">
        <v>6</v>
      </c>
      <c r="W310" s="5">
        <v>1</v>
      </c>
      <c r="X310" s="5"/>
      <c r="Y310" s="5"/>
      <c r="Z310" s="5"/>
      <c r="AA310" s="5">
        <v>3</v>
      </c>
      <c r="AB310" s="5">
        <v>6</v>
      </c>
      <c r="AC310" s="5">
        <v>643</v>
      </c>
      <c r="AD310" s="5">
        <v>3820</v>
      </c>
      <c r="AE310" s="5">
        <v>4971</v>
      </c>
      <c r="AF310" s="5">
        <v>5317</v>
      </c>
      <c r="AG310" s="5">
        <v>5332</v>
      </c>
      <c r="AH310" s="5">
        <v>5308</v>
      </c>
      <c r="AI310" s="5">
        <v>4449</v>
      </c>
      <c r="AJ310" s="5">
        <v>2670</v>
      </c>
      <c r="AK310" s="5">
        <v>1357</v>
      </c>
      <c r="AL310" s="5">
        <v>595</v>
      </c>
      <c r="AM310" s="5">
        <v>221</v>
      </c>
      <c r="AN310" s="5">
        <v>109</v>
      </c>
      <c r="AO310" s="5">
        <v>50</v>
      </c>
      <c r="AP310" s="5">
        <v>15</v>
      </c>
      <c r="AQ310" s="5">
        <v>3</v>
      </c>
      <c r="AR310" s="5"/>
      <c r="AS310" s="5"/>
      <c r="AT310" s="5"/>
      <c r="AU310" s="5">
        <f t="shared" si="24"/>
        <v>49372</v>
      </c>
      <c r="AV310" s="14">
        <f t="shared" si="30"/>
        <v>0.06094323016894798</v>
      </c>
    </row>
    <row r="311" spans="1:48" ht="12.75">
      <c r="A311" s="13">
        <v>13</v>
      </c>
      <c r="B311" s="4">
        <v>13</v>
      </c>
      <c r="C311" s="4" t="s">
        <v>177</v>
      </c>
      <c r="D311" s="4" t="s">
        <v>384</v>
      </c>
      <c r="E311" s="5"/>
      <c r="F311" s="5"/>
      <c r="G311" s="5"/>
      <c r="H311" s="5">
        <v>1</v>
      </c>
      <c r="I311" s="5">
        <v>7</v>
      </c>
      <c r="J311" s="5">
        <v>24</v>
      </c>
      <c r="K311" s="5">
        <v>36</v>
      </c>
      <c r="L311" s="5">
        <v>33</v>
      </c>
      <c r="M311" s="5">
        <v>33</v>
      </c>
      <c r="N311" s="5">
        <v>35</v>
      </c>
      <c r="O311" s="5">
        <v>28</v>
      </c>
      <c r="P311" s="5">
        <v>19</v>
      </c>
      <c r="Q311" s="5">
        <v>13</v>
      </c>
      <c r="R311" s="5">
        <v>8</v>
      </c>
      <c r="S311" s="5">
        <v>4</v>
      </c>
      <c r="T311" s="5">
        <v>6</v>
      </c>
      <c r="U311" s="5"/>
      <c r="V311" s="5"/>
      <c r="W311" s="5"/>
      <c r="X311" s="5"/>
      <c r="Y311" s="5"/>
      <c r="Z311" s="5"/>
      <c r="AA311" s="5"/>
      <c r="AB311" s="5"/>
      <c r="AC311" s="5">
        <v>1</v>
      </c>
      <c r="AD311" s="5">
        <v>30</v>
      </c>
      <c r="AE311" s="5">
        <v>58</v>
      </c>
      <c r="AF311" s="5">
        <v>75</v>
      </c>
      <c r="AG311" s="5">
        <v>70</v>
      </c>
      <c r="AH311" s="5">
        <v>78</v>
      </c>
      <c r="AI311" s="5">
        <v>54</v>
      </c>
      <c r="AJ311" s="5">
        <v>54</v>
      </c>
      <c r="AK311" s="5">
        <v>44</v>
      </c>
      <c r="AL311" s="5">
        <v>33</v>
      </c>
      <c r="AM311" s="5">
        <v>9</v>
      </c>
      <c r="AN311" s="5">
        <v>7</v>
      </c>
      <c r="AO311" s="5">
        <v>8</v>
      </c>
      <c r="AP311" s="5">
        <v>5</v>
      </c>
      <c r="AQ311" s="5"/>
      <c r="AR311" s="5"/>
      <c r="AS311" s="5"/>
      <c r="AT311" s="5"/>
      <c r="AU311" s="5">
        <f t="shared" si="24"/>
        <v>773</v>
      </c>
      <c r="AV311" s="14">
        <f t="shared" si="30"/>
        <v>0.0009541666718098678</v>
      </c>
    </row>
    <row r="312" spans="1:48" ht="12.75">
      <c r="A312" s="13">
        <v>13</v>
      </c>
      <c r="B312" s="4">
        <v>13</v>
      </c>
      <c r="C312" s="4" t="s">
        <v>96</v>
      </c>
      <c r="D312" s="4" t="s">
        <v>385</v>
      </c>
      <c r="E312" s="5"/>
      <c r="F312" s="5"/>
      <c r="G312" s="5"/>
      <c r="H312" s="5">
        <v>7</v>
      </c>
      <c r="I312" s="5">
        <v>44</v>
      </c>
      <c r="J312" s="5">
        <v>166</v>
      </c>
      <c r="K312" s="5">
        <v>219</v>
      </c>
      <c r="L312" s="5">
        <v>230</v>
      </c>
      <c r="M312" s="5">
        <v>164</v>
      </c>
      <c r="N312" s="5">
        <v>150</v>
      </c>
      <c r="O312" s="5">
        <v>126</v>
      </c>
      <c r="P312" s="5">
        <v>109</v>
      </c>
      <c r="Q312" s="5">
        <v>61</v>
      </c>
      <c r="R312" s="5">
        <v>29</v>
      </c>
      <c r="S312" s="5">
        <v>20</v>
      </c>
      <c r="T312" s="5">
        <v>6</v>
      </c>
      <c r="U312" s="5">
        <v>5</v>
      </c>
      <c r="V312" s="5">
        <v>2</v>
      </c>
      <c r="W312" s="5"/>
      <c r="X312" s="5"/>
      <c r="Y312" s="5"/>
      <c r="Z312" s="5"/>
      <c r="AA312" s="5"/>
      <c r="AB312" s="5"/>
      <c r="AC312" s="5">
        <v>36</v>
      </c>
      <c r="AD312" s="5">
        <v>220</v>
      </c>
      <c r="AE312" s="5">
        <v>315</v>
      </c>
      <c r="AF312" s="5">
        <v>401</v>
      </c>
      <c r="AG312" s="5">
        <v>358</v>
      </c>
      <c r="AH312" s="5">
        <v>421</v>
      </c>
      <c r="AI312" s="5">
        <v>323</v>
      </c>
      <c r="AJ312" s="5">
        <v>212</v>
      </c>
      <c r="AK312" s="5">
        <v>167</v>
      </c>
      <c r="AL312" s="5">
        <v>91</v>
      </c>
      <c r="AM312" s="5">
        <v>64</v>
      </c>
      <c r="AN312" s="5">
        <v>26</v>
      </c>
      <c r="AO312" s="5">
        <v>17</v>
      </c>
      <c r="AP312" s="5">
        <v>4</v>
      </c>
      <c r="AQ312" s="5">
        <v>1</v>
      </c>
      <c r="AR312" s="5">
        <v>1</v>
      </c>
      <c r="AS312" s="5">
        <v>1</v>
      </c>
      <c r="AT312" s="5"/>
      <c r="AU312" s="5">
        <f t="shared" si="24"/>
        <v>3996</v>
      </c>
      <c r="AV312" s="14">
        <f t="shared" si="30"/>
        <v>0.004932535602266794</v>
      </c>
    </row>
    <row r="313" spans="1:48" ht="12.75">
      <c r="A313" s="13">
        <v>13</v>
      </c>
      <c r="B313" s="4">
        <v>13</v>
      </c>
      <c r="C313" s="4" t="s">
        <v>96</v>
      </c>
      <c r="D313" s="4" t="s">
        <v>97</v>
      </c>
      <c r="E313" s="5"/>
      <c r="F313" s="5"/>
      <c r="G313" s="5">
        <v>1</v>
      </c>
      <c r="H313" s="5">
        <v>3</v>
      </c>
      <c r="I313" s="5">
        <v>27</v>
      </c>
      <c r="J313" s="5">
        <v>58</v>
      </c>
      <c r="K313" s="5">
        <v>89</v>
      </c>
      <c r="L313" s="5">
        <v>84</v>
      </c>
      <c r="M313" s="5">
        <v>100</v>
      </c>
      <c r="N313" s="5">
        <v>78</v>
      </c>
      <c r="O313" s="5">
        <v>47</v>
      </c>
      <c r="P313" s="5">
        <v>30</v>
      </c>
      <c r="Q313" s="5">
        <v>17</v>
      </c>
      <c r="R313" s="5">
        <v>13</v>
      </c>
      <c r="S313" s="5">
        <v>9</v>
      </c>
      <c r="T313" s="5">
        <v>7</v>
      </c>
      <c r="U313" s="5"/>
      <c r="V313" s="5">
        <v>1</v>
      </c>
      <c r="W313" s="5"/>
      <c r="X313" s="5"/>
      <c r="Y313" s="5"/>
      <c r="Z313" s="5"/>
      <c r="AA313" s="5"/>
      <c r="AB313" s="5"/>
      <c r="AC313" s="5">
        <v>12</v>
      </c>
      <c r="AD313" s="5">
        <v>65</v>
      </c>
      <c r="AE313" s="5">
        <v>120</v>
      </c>
      <c r="AF313" s="5">
        <v>145</v>
      </c>
      <c r="AG313" s="5">
        <v>157</v>
      </c>
      <c r="AH313" s="5">
        <v>193</v>
      </c>
      <c r="AI313" s="5">
        <v>180</v>
      </c>
      <c r="AJ313" s="5">
        <v>114</v>
      </c>
      <c r="AK313" s="5">
        <v>56</v>
      </c>
      <c r="AL313" s="5">
        <v>47</v>
      </c>
      <c r="AM313" s="5">
        <v>18</v>
      </c>
      <c r="AN313" s="5">
        <v>22</v>
      </c>
      <c r="AO313" s="5">
        <v>9</v>
      </c>
      <c r="AP313" s="5">
        <v>6</v>
      </c>
      <c r="AQ313" s="5">
        <v>1</v>
      </c>
      <c r="AR313" s="5">
        <v>1</v>
      </c>
      <c r="AS313" s="5"/>
      <c r="AT313" s="5"/>
      <c r="AU313" s="5">
        <f aca="true" t="shared" si="31" ref="AU313:AU358">SUM(E313:AT313)</f>
        <v>1710</v>
      </c>
      <c r="AV313" s="14">
        <f t="shared" si="30"/>
        <v>0.002110769739708763</v>
      </c>
    </row>
    <row r="314" spans="1:48" ht="12.75">
      <c r="A314" s="13">
        <v>13</v>
      </c>
      <c r="B314" s="4">
        <v>13</v>
      </c>
      <c r="C314" s="4" t="s">
        <v>96</v>
      </c>
      <c r="D314" s="4" t="s">
        <v>386</v>
      </c>
      <c r="E314" s="5"/>
      <c r="F314" s="5"/>
      <c r="G314" s="5"/>
      <c r="H314" s="5">
        <v>3</v>
      </c>
      <c r="I314" s="5">
        <v>28</v>
      </c>
      <c r="J314" s="5">
        <v>82</v>
      </c>
      <c r="K314" s="5">
        <v>129</v>
      </c>
      <c r="L314" s="5">
        <v>106</v>
      </c>
      <c r="M314" s="5">
        <v>111</v>
      </c>
      <c r="N314" s="5">
        <v>61</v>
      </c>
      <c r="O314" s="5">
        <v>62</v>
      </c>
      <c r="P314" s="5">
        <v>43</v>
      </c>
      <c r="Q314" s="5">
        <v>33</v>
      </c>
      <c r="R314" s="5">
        <v>22</v>
      </c>
      <c r="S314" s="5">
        <v>11</v>
      </c>
      <c r="T314" s="5">
        <v>3</v>
      </c>
      <c r="U314" s="5">
        <v>3</v>
      </c>
      <c r="V314" s="5"/>
      <c r="W314" s="5"/>
      <c r="X314" s="5">
        <v>1</v>
      </c>
      <c r="Y314" s="5"/>
      <c r="Z314" s="5"/>
      <c r="AA314" s="5"/>
      <c r="AB314" s="5"/>
      <c r="AC314" s="5">
        <v>9</v>
      </c>
      <c r="AD314" s="5">
        <v>108</v>
      </c>
      <c r="AE314" s="5">
        <v>180</v>
      </c>
      <c r="AF314" s="5">
        <v>212</v>
      </c>
      <c r="AG314" s="5">
        <v>230</v>
      </c>
      <c r="AH314" s="5">
        <v>230</v>
      </c>
      <c r="AI314" s="5">
        <v>156</v>
      </c>
      <c r="AJ314" s="5">
        <v>118</v>
      </c>
      <c r="AK314" s="5">
        <v>66</v>
      </c>
      <c r="AL314" s="5">
        <v>55</v>
      </c>
      <c r="AM314" s="5">
        <v>29</v>
      </c>
      <c r="AN314" s="5">
        <v>16</v>
      </c>
      <c r="AO314" s="5">
        <v>8</v>
      </c>
      <c r="AP314" s="5">
        <v>2</v>
      </c>
      <c r="AQ314" s="5">
        <v>2</v>
      </c>
      <c r="AR314" s="5">
        <v>1</v>
      </c>
      <c r="AS314" s="5"/>
      <c r="AT314" s="5"/>
      <c r="AU314" s="5">
        <f t="shared" si="31"/>
        <v>2120</v>
      </c>
      <c r="AV314" s="14">
        <f t="shared" si="30"/>
        <v>0.002616860729931332</v>
      </c>
    </row>
    <row r="315" spans="1:48" ht="12.75">
      <c r="A315" s="13">
        <v>13</v>
      </c>
      <c r="B315" s="4">
        <v>13</v>
      </c>
      <c r="C315" s="4" t="s">
        <v>96</v>
      </c>
      <c r="D315" s="4" t="s">
        <v>387</v>
      </c>
      <c r="E315" s="5"/>
      <c r="F315" s="5">
        <v>1</v>
      </c>
      <c r="G315" s="5">
        <v>4</v>
      </c>
      <c r="H315" s="5">
        <v>56</v>
      </c>
      <c r="I315" s="5">
        <v>485</v>
      </c>
      <c r="J315" s="5">
        <v>959</v>
      </c>
      <c r="K315" s="5">
        <v>1156</v>
      </c>
      <c r="L315" s="5">
        <v>1073</v>
      </c>
      <c r="M315" s="5">
        <v>813</v>
      </c>
      <c r="N315" s="5">
        <v>620</v>
      </c>
      <c r="O315" s="5">
        <v>494</v>
      </c>
      <c r="P315" s="5">
        <v>297</v>
      </c>
      <c r="Q315" s="5">
        <v>184</v>
      </c>
      <c r="R315" s="5">
        <v>84</v>
      </c>
      <c r="S315" s="5">
        <v>49</v>
      </c>
      <c r="T315" s="5">
        <v>43</v>
      </c>
      <c r="U315" s="5">
        <v>20</v>
      </c>
      <c r="V315" s="5">
        <v>6</v>
      </c>
      <c r="W315" s="5">
        <v>3</v>
      </c>
      <c r="X315" s="5">
        <v>2</v>
      </c>
      <c r="Y315" s="5"/>
      <c r="Z315" s="5"/>
      <c r="AA315" s="5">
        <v>1</v>
      </c>
      <c r="AB315" s="5">
        <v>2</v>
      </c>
      <c r="AC315" s="5">
        <v>376</v>
      </c>
      <c r="AD315" s="5">
        <v>2146</v>
      </c>
      <c r="AE315" s="5">
        <v>2470</v>
      </c>
      <c r="AF315" s="5">
        <v>2508</v>
      </c>
      <c r="AG315" s="5">
        <v>2461</v>
      </c>
      <c r="AH315" s="5">
        <v>1942</v>
      </c>
      <c r="AI315" s="5">
        <v>1535</v>
      </c>
      <c r="AJ315" s="5">
        <v>1088</v>
      </c>
      <c r="AK315" s="5">
        <v>706</v>
      </c>
      <c r="AL315" s="5">
        <v>464</v>
      </c>
      <c r="AM315" s="5">
        <v>176</v>
      </c>
      <c r="AN315" s="5">
        <v>87</v>
      </c>
      <c r="AO315" s="5">
        <v>67</v>
      </c>
      <c r="AP315" s="5">
        <v>26</v>
      </c>
      <c r="AQ315" s="5">
        <v>4</v>
      </c>
      <c r="AR315" s="5">
        <v>1</v>
      </c>
      <c r="AS315" s="5">
        <v>1</v>
      </c>
      <c r="AT315" s="5"/>
      <c r="AU315" s="5">
        <f t="shared" si="31"/>
        <v>22410</v>
      </c>
      <c r="AV315" s="14">
        <f t="shared" si="30"/>
        <v>0.027662192904604317</v>
      </c>
    </row>
    <row r="316" spans="1:48" ht="12.75">
      <c r="A316" s="13">
        <v>13</v>
      </c>
      <c r="B316" s="4">
        <v>13</v>
      </c>
      <c r="C316" s="4" t="s">
        <v>257</v>
      </c>
      <c r="D316" s="4" t="s">
        <v>388</v>
      </c>
      <c r="E316" s="5"/>
      <c r="F316" s="5"/>
      <c r="G316" s="5"/>
      <c r="H316" s="5"/>
      <c r="I316" s="5">
        <v>2</v>
      </c>
      <c r="J316" s="5">
        <v>4</v>
      </c>
      <c r="K316" s="5">
        <v>11</v>
      </c>
      <c r="L316" s="5">
        <v>4</v>
      </c>
      <c r="M316" s="5">
        <v>7</v>
      </c>
      <c r="N316" s="5">
        <v>4</v>
      </c>
      <c r="O316" s="5">
        <v>3</v>
      </c>
      <c r="P316" s="5">
        <v>1</v>
      </c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>
        <v>2</v>
      </c>
      <c r="AE316" s="5">
        <v>10</v>
      </c>
      <c r="AF316" s="5">
        <v>17</v>
      </c>
      <c r="AG316" s="5">
        <v>33</v>
      </c>
      <c r="AH316" s="5">
        <v>24</v>
      </c>
      <c r="AI316" s="5">
        <v>15</v>
      </c>
      <c r="AJ316" s="5">
        <v>10</v>
      </c>
      <c r="AK316" s="5">
        <v>3</v>
      </c>
      <c r="AL316" s="5">
        <v>1</v>
      </c>
      <c r="AM316" s="5"/>
      <c r="AN316" s="5"/>
      <c r="AO316" s="5"/>
      <c r="AP316" s="5"/>
      <c r="AQ316" s="5"/>
      <c r="AR316" s="5"/>
      <c r="AS316" s="5"/>
      <c r="AT316" s="5"/>
      <c r="AU316" s="5">
        <f t="shared" si="31"/>
        <v>151</v>
      </c>
      <c r="AV316" s="14">
        <f t="shared" si="30"/>
        <v>0.00018638960859416564</v>
      </c>
    </row>
    <row r="317" spans="1:48" ht="12.75">
      <c r="A317" s="13">
        <v>13</v>
      </c>
      <c r="B317" s="4">
        <v>13</v>
      </c>
      <c r="C317" s="4" t="s">
        <v>257</v>
      </c>
      <c r="D317" s="4" t="s">
        <v>389</v>
      </c>
      <c r="E317" s="5"/>
      <c r="F317" s="5"/>
      <c r="G317" s="5"/>
      <c r="H317" s="5">
        <v>1</v>
      </c>
      <c r="I317" s="5">
        <v>17</v>
      </c>
      <c r="J317" s="5">
        <v>41</v>
      </c>
      <c r="K317" s="5">
        <v>60</v>
      </c>
      <c r="L317" s="5">
        <v>68</v>
      </c>
      <c r="M317" s="5">
        <v>46</v>
      </c>
      <c r="N317" s="5">
        <v>39</v>
      </c>
      <c r="O317" s="5">
        <v>38</v>
      </c>
      <c r="P317" s="5">
        <v>24</v>
      </c>
      <c r="Q317" s="5">
        <v>18</v>
      </c>
      <c r="R317" s="5">
        <v>10</v>
      </c>
      <c r="S317" s="5">
        <v>5</v>
      </c>
      <c r="T317" s="5">
        <v>3</v>
      </c>
      <c r="U317" s="5"/>
      <c r="V317" s="5">
        <v>2</v>
      </c>
      <c r="W317" s="5"/>
      <c r="X317" s="5"/>
      <c r="Y317" s="5"/>
      <c r="Z317" s="5"/>
      <c r="AA317" s="5"/>
      <c r="AB317" s="5"/>
      <c r="AC317" s="5">
        <v>4</v>
      </c>
      <c r="AD317" s="5">
        <v>47</v>
      </c>
      <c r="AE317" s="5">
        <v>83</v>
      </c>
      <c r="AF317" s="5">
        <v>90</v>
      </c>
      <c r="AG317" s="5">
        <v>90</v>
      </c>
      <c r="AH317" s="5">
        <v>86</v>
      </c>
      <c r="AI317" s="5">
        <v>74</v>
      </c>
      <c r="AJ317" s="5">
        <v>42</v>
      </c>
      <c r="AK317" s="5">
        <v>35</v>
      </c>
      <c r="AL317" s="5">
        <v>32</v>
      </c>
      <c r="AM317" s="5">
        <v>16</v>
      </c>
      <c r="AN317" s="5">
        <v>9</v>
      </c>
      <c r="AO317" s="5">
        <v>9</v>
      </c>
      <c r="AP317" s="5">
        <v>1</v>
      </c>
      <c r="AQ317" s="5"/>
      <c r="AR317" s="5"/>
      <c r="AS317" s="5"/>
      <c r="AT317" s="5"/>
      <c r="AU317" s="5">
        <f t="shared" si="31"/>
        <v>990</v>
      </c>
      <c r="AV317" s="14">
        <f t="shared" si="30"/>
        <v>0.0012220245861471787</v>
      </c>
    </row>
    <row r="318" spans="1:48" ht="12.75">
      <c r="A318" s="13">
        <v>13</v>
      </c>
      <c r="B318" s="4">
        <v>13</v>
      </c>
      <c r="C318" s="4" t="s">
        <v>257</v>
      </c>
      <c r="D318" s="4" t="s">
        <v>390</v>
      </c>
      <c r="E318" s="5"/>
      <c r="F318" s="5"/>
      <c r="G318" s="5"/>
      <c r="H318" s="5">
        <v>1</v>
      </c>
      <c r="I318" s="5">
        <v>1</v>
      </c>
      <c r="J318" s="5">
        <v>8</v>
      </c>
      <c r="K318" s="5">
        <v>6</v>
      </c>
      <c r="L318" s="5">
        <v>8</v>
      </c>
      <c r="M318" s="5">
        <v>7</v>
      </c>
      <c r="N318" s="5">
        <v>6</v>
      </c>
      <c r="O318" s="5">
        <v>8</v>
      </c>
      <c r="P318" s="5">
        <v>2</v>
      </c>
      <c r="Q318" s="5">
        <v>4</v>
      </c>
      <c r="R318" s="5">
        <v>1</v>
      </c>
      <c r="S318" s="5">
        <v>1</v>
      </c>
      <c r="T318" s="5"/>
      <c r="U318" s="5"/>
      <c r="V318" s="5"/>
      <c r="W318" s="5"/>
      <c r="X318" s="5"/>
      <c r="Y318" s="5"/>
      <c r="Z318" s="5"/>
      <c r="AA318" s="5"/>
      <c r="AB318" s="5"/>
      <c r="AC318" s="5">
        <v>1</v>
      </c>
      <c r="AD318" s="5">
        <v>7</v>
      </c>
      <c r="AE318" s="5">
        <v>19</v>
      </c>
      <c r="AF318" s="5">
        <v>21</v>
      </c>
      <c r="AG318" s="5">
        <v>11</v>
      </c>
      <c r="AH318" s="5">
        <v>18</v>
      </c>
      <c r="AI318" s="5">
        <v>7</v>
      </c>
      <c r="AJ318" s="5">
        <v>10</v>
      </c>
      <c r="AK318" s="5">
        <v>7</v>
      </c>
      <c r="AL318" s="5">
        <v>6</v>
      </c>
      <c r="AM318" s="5">
        <v>1</v>
      </c>
      <c r="AN318" s="5">
        <v>4</v>
      </c>
      <c r="AO318" s="5"/>
      <c r="AP318" s="5"/>
      <c r="AQ318" s="5"/>
      <c r="AR318" s="5"/>
      <c r="AS318" s="5"/>
      <c r="AT318" s="5"/>
      <c r="AU318" s="5">
        <f t="shared" si="31"/>
        <v>165</v>
      </c>
      <c r="AV318" s="14">
        <f t="shared" si="30"/>
        <v>0.00020367076435786312</v>
      </c>
    </row>
    <row r="319" spans="1:48" ht="12.75">
      <c r="A319" s="13">
        <v>13</v>
      </c>
      <c r="B319" s="4">
        <v>13</v>
      </c>
      <c r="C319" s="4" t="s">
        <v>257</v>
      </c>
      <c r="D319" s="4" t="s">
        <v>391</v>
      </c>
      <c r="E319" s="5"/>
      <c r="F319" s="5"/>
      <c r="G319" s="5"/>
      <c r="H319" s="5">
        <v>5</v>
      </c>
      <c r="I319" s="5">
        <v>50</v>
      </c>
      <c r="J319" s="5">
        <v>207</v>
      </c>
      <c r="K319" s="5">
        <v>253</v>
      </c>
      <c r="L319" s="5">
        <v>259</v>
      </c>
      <c r="M319" s="5">
        <v>211</v>
      </c>
      <c r="N319" s="5">
        <v>207</v>
      </c>
      <c r="O319" s="5">
        <v>166</v>
      </c>
      <c r="P319" s="5">
        <v>156</v>
      </c>
      <c r="Q319" s="5">
        <v>69</v>
      </c>
      <c r="R319" s="5">
        <v>43</v>
      </c>
      <c r="S319" s="5">
        <v>18</v>
      </c>
      <c r="T319" s="5">
        <v>5</v>
      </c>
      <c r="U319" s="5">
        <v>5</v>
      </c>
      <c r="V319" s="5">
        <v>3</v>
      </c>
      <c r="W319" s="5"/>
      <c r="X319" s="5">
        <v>1</v>
      </c>
      <c r="Y319" s="5"/>
      <c r="Z319" s="5"/>
      <c r="AA319" s="5"/>
      <c r="AB319" s="5"/>
      <c r="AC319" s="5">
        <v>19</v>
      </c>
      <c r="AD319" s="5">
        <v>206</v>
      </c>
      <c r="AE319" s="5">
        <v>446</v>
      </c>
      <c r="AF319" s="5">
        <v>519</v>
      </c>
      <c r="AG319" s="5">
        <v>508</v>
      </c>
      <c r="AH319" s="5">
        <v>467</v>
      </c>
      <c r="AI319" s="5">
        <v>362</v>
      </c>
      <c r="AJ319" s="5">
        <v>259</v>
      </c>
      <c r="AK319" s="5">
        <v>170</v>
      </c>
      <c r="AL319" s="5">
        <v>146</v>
      </c>
      <c r="AM319" s="5">
        <v>86</v>
      </c>
      <c r="AN319" s="5">
        <v>33</v>
      </c>
      <c r="AO319" s="5">
        <v>23</v>
      </c>
      <c r="AP319" s="5">
        <v>5</v>
      </c>
      <c r="AQ319" s="5">
        <v>1</v>
      </c>
      <c r="AR319" s="5"/>
      <c r="AS319" s="5"/>
      <c r="AT319" s="5"/>
      <c r="AU319" s="5">
        <f t="shared" si="31"/>
        <v>4908</v>
      </c>
      <c r="AV319" s="14">
        <f t="shared" si="30"/>
        <v>0.0060582794634448005</v>
      </c>
    </row>
    <row r="320" spans="1:48" ht="12.75">
      <c r="A320" s="13">
        <v>13</v>
      </c>
      <c r="B320" s="4">
        <v>13</v>
      </c>
      <c r="C320" s="4" t="s">
        <v>257</v>
      </c>
      <c r="D320" s="4" t="s">
        <v>258</v>
      </c>
      <c r="E320" s="5"/>
      <c r="F320" s="5"/>
      <c r="G320" s="5"/>
      <c r="H320" s="5"/>
      <c r="I320" s="5"/>
      <c r="J320" s="5">
        <v>10</v>
      </c>
      <c r="K320" s="5">
        <v>34</v>
      </c>
      <c r="L320" s="5">
        <v>26</v>
      </c>
      <c r="M320" s="5">
        <v>21</v>
      </c>
      <c r="N320" s="5">
        <v>29</v>
      </c>
      <c r="O320" s="5">
        <v>22</v>
      </c>
      <c r="P320" s="5">
        <v>18</v>
      </c>
      <c r="Q320" s="5">
        <v>12</v>
      </c>
      <c r="R320" s="5">
        <v>1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>
        <v>1</v>
      </c>
      <c r="AD320" s="5">
        <v>14</v>
      </c>
      <c r="AE320" s="5">
        <v>29</v>
      </c>
      <c r="AF320" s="5">
        <v>47</v>
      </c>
      <c r="AG320" s="5">
        <v>48</v>
      </c>
      <c r="AH320" s="5">
        <v>49</v>
      </c>
      <c r="AI320" s="5">
        <v>43</v>
      </c>
      <c r="AJ320" s="5">
        <v>31</v>
      </c>
      <c r="AK320" s="5">
        <v>20</v>
      </c>
      <c r="AL320" s="5">
        <v>12</v>
      </c>
      <c r="AM320" s="5">
        <v>6</v>
      </c>
      <c r="AN320" s="5">
        <v>2</v>
      </c>
      <c r="AO320" s="5"/>
      <c r="AP320" s="5"/>
      <c r="AQ320" s="5"/>
      <c r="AR320" s="5"/>
      <c r="AS320" s="5"/>
      <c r="AT320" s="5"/>
      <c r="AU320" s="5">
        <f t="shared" si="31"/>
        <v>475</v>
      </c>
      <c r="AV320" s="14">
        <f t="shared" si="30"/>
        <v>0.0005863249276968787</v>
      </c>
    </row>
    <row r="321" spans="1:48" ht="12.75">
      <c r="A321" s="13">
        <v>13</v>
      </c>
      <c r="B321" s="4">
        <v>13</v>
      </c>
      <c r="C321" s="4" t="s">
        <v>46</v>
      </c>
      <c r="D321" s="4" t="s">
        <v>392</v>
      </c>
      <c r="E321" s="5"/>
      <c r="F321" s="5"/>
      <c r="G321" s="5">
        <v>2</v>
      </c>
      <c r="H321" s="5">
        <v>24</v>
      </c>
      <c r="I321" s="5">
        <v>181</v>
      </c>
      <c r="J321" s="5">
        <v>384</v>
      </c>
      <c r="K321" s="5">
        <v>468</v>
      </c>
      <c r="L321" s="5">
        <v>378</v>
      </c>
      <c r="M321" s="5">
        <v>305</v>
      </c>
      <c r="N321" s="5">
        <v>243</v>
      </c>
      <c r="O321" s="5">
        <v>141</v>
      </c>
      <c r="P321" s="5">
        <v>118</v>
      </c>
      <c r="Q321" s="5">
        <v>79</v>
      </c>
      <c r="R321" s="5">
        <v>40</v>
      </c>
      <c r="S321" s="5">
        <v>20</v>
      </c>
      <c r="T321" s="5">
        <v>12</v>
      </c>
      <c r="U321" s="5">
        <v>4</v>
      </c>
      <c r="V321" s="5"/>
      <c r="W321" s="5"/>
      <c r="X321" s="5"/>
      <c r="Y321" s="5"/>
      <c r="Z321" s="5"/>
      <c r="AA321" s="5"/>
      <c r="AB321" s="5"/>
      <c r="AC321" s="5">
        <v>96</v>
      </c>
      <c r="AD321" s="5">
        <v>597</v>
      </c>
      <c r="AE321" s="5">
        <v>877</v>
      </c>
      <c r="AF321" s="5">
        <v>961</v>
      </c>
      <c r="AG321" s="5">
        <v>801</v>
      </c>
      <c r="AH321" s="5">
        <v>590</v>
      </c>
      <c r="AI321" s="5">
        <v>460</v>
      </c>
      <c r="AJ321" s="5">
        <v>310</v>
      </c>
      <c r="AK321" s="5">
        <v>246</v>
      </c>
      <c r="AL321" s="5">
        <v>202</v>
      </c>
      <c r="AM321" s="5">
        <v>109</v>
      </c>
      <c r="AN321" s="5">
        <v>47</v>
      </c>
      <c r="AO321" s="5">
        <v>24</v>
      </c>
      <c r="AP321" s="5">
        <v>5</v>
      </c>
      <c r="AQ321" s="5"/>
      <c r="AR321" s="5"/>
      <c r="AS321" s="5"/>
      <c r="AT321" s="5"/>
      <c r="AU321" s="5">
        <f t="shared" si="31"/>
        <v>7724</v>
      </c>
      <c r="AV321" s="14">
        <f t="shared" si="30"/>
        <v>0.009534260508485664</v>
      </c>
    </row>
    <row r="322" spans="1:48" ht="12.75">
      <c r="A322" s="13">
        <v>13</v>
      </c>
      <c r="B322" s="4">
        <v>13</v>
      </c>
      <c r="C322" s="4" t="s">
        <v>46</v>
      </c>
      <c r="D322" s="4" t="s">
        <v>393</v>
      </c>
      <c r="E322" s="5"/>
      <c r="F322" s="5"/>
      <c r="G322" s="5"/>
      <c r="H322" s="5">
        <v>35</v>
      </c>
      <c r="I322" s="5">
        <v>254</v>
      </c>
      <c r="J322" s="5">
        <v>355</v>
      </c>
      <c r="K322" s="5">
        <v>299</v>
      </c>
      <c r="L322" s="5">
        <v>215</v>
      </c>
      <c r="M322" s="5">
        <v>181</v>
      </c>
      <c r="N322" s="5">
        <v>122</v>
      </c>
      <c r="O322" s="5">
        <v>76</v>
      </c>
      <c r="P322" s="5">
        <v>57</v>
      </c>
      <c r="Q322" s="5">
        <v>20</v>
      </c>
      <c r="R322" s="5">
        <v>13</v>
      </c>
      <c r="S322" s="5">
        <v>9</v>
      </c>
      <c r="T322" s="5">
        <v>2</v>
      </c>
      <c r="U322" s="5">
        <v>2</v>
      </c>
      <c r="V322" s="5">
        <v>1</v>
      </c>
      <c r="W322" s="5"/>
      <c r="X322" s="5"/>
      <c r="Y322" s="5"/>
      <c r="Z322" s="5">
        <v>2</v>
      </c>
      <c r="AA322" s="5">
        <v>1</v>
      </c>
      <c r="AB322" s="5">
        <v>1</v>
      </c>
      <c r="AC322" s="5">
        <v>183</v>
      </c>
      <c r="AD322" s="5">
        <v>1045</v>
      </c>
      <c r="AE322" s="5">
        <v>1047</v>
      </c>
      <c r="AF322" s="5">
        <v>925</v>
      </c>
      <c r="AG322" s="5">
        <v>748</v>
      </c>
      <c r="AH322" s="5">
        <v>561</v>
      </c>
      <c r="AI322" s="5">
        <v>385</v>
      </c>
      <c r="AJ322" s="5">
        <v>251</v>
      </c>
      <c r="AK322" s="5">
        <v>174</v>
      </c>
      <c r="AL322" s="5">
        <v>114</v>
      </c>
      <c r="AM322" s="5">
        <v>48</v>
      </c>
      <c r="AN322" s="5">
        <v>15</v>
      </c>
      <c r="AO322" s="5">
        <v>9</v>
      </c>
      <c r="AP322" s="5">
        <v>2</v>
      </c>
      <c r="AQ322" s="5"/>
      <c r="AR322" s="5"/>
      <c r="AS322" s="5"/>
      <c r="AT322" s="5"/>
      <c r="AU322" s="5">
        <f t="shared" si="31"/>
        <v>7152</v>
      </c>
      <c r="AV322" s="14">
        <f t="shared" si="30"/>
        <v>0.00882820185871174</v>
      </c>
    </row>
    <row r="323" spans="1:48" ht="12.75">
      <c r="A323" s="13">
        <v>13</v>
      </c>
      <c r="B323" s="4">
        <v>13</v>
      </c>
      <c r="C323" s="4" t="s">
        <v>46</v>
      </c>
      <c r="D323" s="4" t="s">
        <v>394</v>
      </c>
      <c r="E323" s="5"/>
      <c r="F323" s="5"/>
      <c r="G323" s="5">
        <v>2</v>
      </c>
      <c r="H323" s="5">
        <v>42</v>
      </c>
      <c r="I323" s="5">
        <v>277</v>
      </c>
      <c r="J323" s="5">
        <v>523</v>
      </c>
      <c r="K323" s="5">
        <v>596</v>
      </c>
      <c r="L323" s="5">
        <v>490</v>
      </c>
      <c r="M323" s="5">
        <v>470</v>
      </c>
      <c r="N323" s="5">
        <v>360</v>
      </c>
      <c r="O323" s="5">
        <v>268</v>
      </c>
      <c r="P323" s="5">
        <v>178</v>
      </c>
      <c r="Q323" s="5">
        <v>88</v>
      </c>
      <c r="R323" s="5">
        <v>32</v>
      </c>
      <c r="S323" s="5">
        <v>22</v>
      </c>
      <c r="T323" s="5">
        <v>17</v>
      </c>
      <c r="U323" s="5">
        <v>6</v>
      </c>
      <c r="V323" s="5">
        <v>4</v>
      </c>
      <c r="W323" s="5">
        <v>4</v>
      </c>
      <c r="X323" s="5"/>
      <c r="Y323" s="5"/>
      <c r="Z323" s="5"/>
      <c r="AA323" s="5">
        <v>1</v>
      </c>
      <c r="AB323" s="5">
        <v>2</v>
      </c>
      <c r="AC323" s="5">
        <v>161</v>
      </c>
      <c r="AD323" s="5">
        <v>1004</v>
      </c>
      <c r="AE323" s="5">
        <v>1320</v>
      </c>
      <c r="AF323" s="5">
        <v>1217</v>
      </c>
      <c r="AG323" s="5">
        <v>1069</v>
      </c>
      <c r="AH323" s="5">
        <v>967</v>
      </c>
      <c r="AI323" s="5">
        <v>751</v>
      </c>
      <c r="AJ323" s="5">
        <v>472</v>
      </c>
      <c r="AK323" s="5">
        <v>337</v>
      </c>
      <c r="AL323" s="5">
        <v>265</v>
      </c>
      <c r="AM323" s="5">
        <v>138</v>
      </c>
      <c r="AN323" s="5">
        <v>74</v>
      </c>
      <c r="AO323" s="5">
        <v>44</v>
      </c>
      <c r="AP323" s="5">
        <v>12</v>
      </c>
      <c r="AQ323" s="5">
        <v>2</v>
      </c>
      <c r="AR323" s="5">
        <v>1</v>
      </c>
      <c r="AS323" s="5"/>
      <c r="AT323" s="5"/>
      <c r="AU323" s="5">
        <f t="shared" si="31"/>
        <v>11216</v>
      </c>
      <c r="AV323" s="14">
        <f t="shared" si="30"/>
        <v>0.013844674503259349</v>
      </c>
    </row>
    <row r="324" spans="1:48" ht="12.75">
      <c r="A324" s="13">
        <v>13</v>
      </c>
      <c r="B324" s="4">
        <v>13</v>
      </c>
      <c r="C324" s="4" t="s">
        <v>46</v>
      </c>
      <c r="D324" s="4" t="s">
        <v>395</v>
      </c>
      <c r="E324" s="5"/>
      <c r="F324" s="5">
        <v>2</v>
      </c>
      <c r="G324" s="5">
        <v>2</v>
      </c>
      <c r="H324" s="5">
        <v>41</v>
      </c>
      <c r="I324" s="5">
        <v>273</v>
      </c>
      <c r="J324" s="5">
        <v>567</v>
      </c>
      <c r="K324" s="5">
        <v>484</v>
      </c>
      <c r="L324" s="5">
        <v>408</v>
      </c>
      <c r="M324" s="5">
        <v>360</v>
      </c>
      <c r="N324" s="5">
        <v>306</v>
      </c>
      <c r="O324" s="5">
        <v>284</v>
      </c>
      <c r="P324" s="5">
        <v>175</v>
      </c>
      <c r="Q324" s="5">
        <v>105</v>
      </c>
      <c r="R324" s="5">
        <v>48</v>
      </c>
      <c r="S324" s="5">
        <v>14</v>
      </c>
      <c r="T324" s="5">
        <v>8</v>
      </c>
      <c r="U324" s="5">
        <v>4</v>
      </c>
      <c r="V324" s="5">
        <v>1</v>
      </c>
      <c r="W324" s="5">
        <v>2</v>
      </c>
      <c r="X324" s="5"/>
      <c r="Y324" s="5"/>
      <c r="Z324" s="5"/>
      <c r="AA324" s="5"/>
      <c r="AB324" s="5">
        <v>2</v>
      </c>
      <c r="AC324" s="5">
        <v>203</v>
      </c>
      <c r="AD324" s="5">
        <v>1246</v>
      </c>
      <c r="AE324" s="5">
        <v>1502</v>
      </c>
      <c r="AF324" s="5">
        <v>1241</v>
      </c>
      <c r="AG324" s="5">
        <v>1010</v>
      </c>
      <c r="AH324" s="5">
        <v>806</v>
      </c>
      <c r="AI324" s="5">
        <v>724</v>
      </c>
      <c r="AJ324" s="5">
        <v>505</v>
      </c>
      <c r="AK324" s="5">
        <v>367</v>
      </c>
      <c r="AL324" s="5">
        <v>246</v>
      </c>
      <c r="AM324" s="5">
        <v>107</v>
      </c>
      <c r="AN324" s="5">
        <v>43</v>
      </c>
      <c r="AO324" s="5">
        <v>17</v>
      </c>
      <c r="AP324" s="5">
        <v>4</v>
      </c>
      <c r="AQ324" s="5"/>
      <c r="AR324" s="5">
        <v>1</v>
      </c>
      <c r="AS324" s="5"/>
      <c r="AT324" s="5"/>
      <c r="AU324" s="5">
        <f t="shared" si="31"/>
        <v>11108</v>
      </c>
      <c r="AV324" s="14">
        <f t="shared" si="30"/>
        <v>0.013711362730225113</v>
      </c>
    </row>
    <row r="325" spans="1:48" ht="12.75">
      <c r="A325" s="13">
        <v>13</v>
      </c>
      <c r="B325" s="4">
        <v>13</v>
      </c>
      <c r="C325" s="4" t="s">
        <v>46</v>
      </c>
      <c r="D325" s="4" t="s">
        <v>396</v>
      </c>
      <c r="E325" s="5"/>
      <c r="F325" s="5"/>
      <c r="G325" s="5">
        <v>2</v>
      </c>
      <c r="H325" s="5">
        <v>27</v>
      </c>
      <c r="I325" s="5">
        <v>276</v>
      </c>
      <c r="J325" s="5">
        <v>642</v>
      </c>
      <c r="K325" s="5">
        <v>650</v>
      </c>
      <c r="L325" s="5">
        <v>603</v>
      </c>
      <c r="M325" s="5">
        <v>584</v>
      </c>
      <c r="N325" s="5">
        <v>519</v>
      </c>
      <c r="O325" s="5">
        <v>424</v>
      </c>
      <c r="P325" s="5">
        <v>279</v>
      </c>
      <c r="Q325" s="5">
        <v>163</v>
      </c>
      <c r="R325" s="5">
        <v>101</v>
      </c>
      <c r="S325" s="5">
        <v>40</v>
      </c>
      <c r="T325" s="5">
        <v>28</v>
      </c>
      <c r="U325" s="5">
        <v>13</v>
      </c>
      <c r="V325" s="5">
        <v>8</v>
      </c>
      <c r="W325" s="5">
        <v>2</v>
      </c>
      <c r="X325" s="5">
        <v>1</v>
      </c>
      <c r="Y325" s="5"/>
      <c r="Z325" s="5">
        <v>1</v>
      </c>
      <c r="AA325" s="5"/>
      <c r="AB325" s="5">
        <v>2</v>
      </c>
      <c r="AC325" s="5">
        <v>148</v>
      </c>
      <c r="AD325" s="5">
        <v>1049</v>
      </c>
      <c r="AE325" s="5">
        <v>1415</v>
      </c>
      <c r="AF325" s="5">
        <v>1428</v>
      </c>
      <c r="AG325" s="5">
        <v>1193</v>
      </c>
      <c r="AH325" s="5">
        <v>1109</v>
      </c>
      <c r="AI325" s="5">
        <v>879</v>
      </c>
      <c r="AJ325" s="5">
        <v>631</v>
      </c>
      <c r="AK325" s="5">
        <v>478</v>
      </c>
      <c r="AL325" s="5">
        <v>340</v>
      </c>
      <c r="AM325" s="5">
        <v>151</v>
      </c>
      <c r="AN325" s="5">
        <v>91</v>
      </c>
      <c r="AO325" s="5">
        <v>62</v>
      </c>
      <c r="AP325" s="5">
        <v>19</v>
      </c>
      <c r="AQ325" s="5">
        <v>7</v>
      </c>
      <c r="AR325" s="5">
        <v>3</v>
      </c>
      <c r="AS325" s="5"/>
      <c r="AT325" s="5"/>
      <c r="AU325" s="5">
        <f t="shared" si="31"/>
        <v>13368</v>
      </c>
      <c r="AV325" s="14">
        <f t="shared" si="30"/>
        <v>0.01650103501779342</v>
      </c>
    </row>
    <row r="326" spans="1:48" ht="12.75">
      <c r="A326" s="13">
        <v>13</v>
      </c>
      <c r="B326" s="4">
        <v>13</v>
      </c>
      <c r="C326" s="4" t="s">
        <v>46</v>
      </c>
      <c r="D326" s="4" t="s">
        <v>397</v>
      </c>
      <c r="E326" s="5"/>
      <c r="F326" s="5"/>
      <c r="G326" s="5">
        <v>1</v>
      </c>
      <c r="H326" s="5">
        <v>22</v>
      </c>
      <c r="I326" s="5">
        <v>149</v>
      </c>
      <c r="J326" s="5">
        <v>479</v>
      </c>
      <c r="K326" s="5">
        <v>1012</v>
      </c>
      <c r="L326" s="5">
        <v>1103</v>
      </c>
      <c r="M326" s="5">
        <v>608</v>
      </c>
      <c r="N326" s="5">
        <v>281</v>
      </c>
      <c r="O326" s="5">
        <v>139</v>
      </c>
      <c r="P326" s="5">
        <v>100</v>
      </c>
      <c r="Q326" s="5">
        <v>62</v>
      </c>
      <c r="R326" s="5">
        <v>43</v>
      </c>
      <c r="S326" s="5">
        <v>10</v>
      </c>
      <c r="T326" s="5">
        <v>5</v>
      </c>
      <c r="U326" s="5">
        <v>4</v>
      </c>
      <c r="V326" s="5"/>
      <c r="W326" s="5"/>
      <c r="X326" s="5"/>
      <c r="Y326" s="5"/>
      <c r="Z326" s="5">
        <v>2</v>
      </c>
      <c r="AA326" s="5"/>
      <c r="AB326" s="5"/>
      <c r="AC326" s="5">
        <v>98</v>
      </c>
      <c r="AD326" s="5">
        <v>503</v>
      </c>
      <c r="AE326" s="5">
        <v>734</v>
      </c>
      <c r="AF326" s="5">
        <v>1257</v>
      </c>
      <c r="AG326" s="5">
        <v>1676</v>
      </c>
      <c r="AH326" s="5">
        <v>1307</v>
      </c>
      <c r="AI326" s="5">
        <v>708</v>
      </c>
      <c r="AJ326" s="5">
        <v>339</v>
      </c>
      <c r="AK326" s="5">
        <v>221</v>
      </c>
      <c r="AL326" s="5">
        <v>134</v>
      </c>
      <c r="AM326" s="5">
        <v>51</v>
      </c>
      <c r="AN326" s="5">
        <v>20</v>
      </c>
      <c r="AO326" s="5">
        <v>17</v>
      </c>
      <c r="AP326" s="5">
        <v>1</v>
      </c>
      <c r="AQ326" s="5">
        <v>1</v>
      </c>
      <c r="AR326" s="5"/>
      <c r="AS326" s="5"/>
      <c r="AT326" s="5"/>
      <c r="AU326" s="5">
        <f t="shared" si="31"/>
        <v>11087</v>
      </c>
      <c r="AV326" s="14">
        <f t="shared" si="30"/>
        <v>0.013685440996579566</v>
      </c>
    </row>
    <row r="327" spans="1:48" ht="12.75">
      <c r="A327" s="13">
        <v>13</v>
      </c>
      <c r="B327" s="4">
        <v>13</v>
      </c>
      <c r="C327" s="4" t="s">
        <v>46</v>
      </c>
      <c r="D327" s="4" t="s">
        <v>398</v>
      </c>
      <c r="E327" s="5">
        <v>1</v>
      </c>
      <c r="F327" s="5">
        <v>1</v>
      </c>
      <c r="G327" s="5"/>
      <c r="H327" s="5">
        <v>9</v>
      </c>
      <c r="I327" s="5">
        <v>154</v>
      </c>
      <c r="J327" s="5">
        <v>463</v>
      </c>
      <c r="K327" s="5">
        <v>509</v>
      </c>
      <c r="L327" s="5">
        <v>425</v>
      </c>
      <c r="M327" s="5">
        <v>366</v>
      </c>
      <c r="N327" s="5">
        <v>327</v>
      </c>
      <c r="O327" s="5">
        <v>290</v>
      </c>
      <c r="P327" s="5">
        <v>206</v>
      </c>
      <c r="Q327" s="5">
        <v>152</v>
      </c>
      <c r="R327" s="5">
        <v>66</v>
      </c>
      <c r="S327" s="5">
        <v>36</v>
      </c>
      <c r="T327" s="5">
        <v>26</v>
      </c>
      <c r="U327" s="5">
        <v>11</v>
      </c>
      <c r="V327" s="5">
        <v>3</v>
      </c>
      <c r="W327" s="5"/>
      <c r="X327" s="5">
        <v>1</v>
      </c>
      <c r="Y327" s="5"/>
      <c r="Z327" s="5"/>
      <c r="AA327" s="5"/>
      <c r="AB327" s="5">
        <v>1</v>
      </c>
      <c r="AC327" s="5">
        <v>80</v>
      </c>
      <c r="AD327" s="5">
        <v>461</v>
      </c>
      <c r="AE327" s="5">
        <v>901</v>
      </c>
      <c r="AF327" s="5">
        <v>953</v>
      </c>
      <c r="AG327" s="5">
        <v>734</v>
      </c>
      <c r="AH327" s="5">
        <v>639</v>
      </c>
      <c r="AI327" s="5">
        <v>527</v>
      </c>
      <c r="AJ327" s="5">
        <v>438</v>
      </c>
      <c r="AK327" s="5">
        <v>292</v>
      </c>
      <c r="AL327" s="5">
        <v>214</v>
      </c>
      <c r="AM327" s="5">
        <v>93</v>
      </c>
      <c r="AN327" s="5">
        <v>57</v>
      </c>
      <c r="AO327" s="5">
        <v>29</v>
      </c>
      <c r="AP327" s="5">
        <v>15</v>
      </c>
      <c r="AQ327" s="5">
        <v>6</v>
      </c>
      <c r="AR327" s="5"/>
      <c r="AS327" s="5">
        <v>1</v>
      </c>
      <c r="AT327" s="5"/>
      <c r="AU327" s="5">
        <f t="shared" si="31"/>
        <v>8487</v>
      </c>
      <c r="AV327" s="14">
        <f t="shared" si="30"/>
        <v>0.010476083497607177</v>
      </c>
    </row>
    <row r="328" spans="1:48" ht="12.75">
      <c r="A328" s="13">
        <v>13</v>
      </c>
      <c r="B328" s="4">
        <v>13</v>
      </c>
      <c r="C328" s="4" t="s">
        <v>46</v>
      </c>
      <c r="D328" s="4" t="s">
        <v>399</v>
      </c>
      <c r="E328" s="5"/>
      <c r="F328" s="5"/>
      <c r="G328" s="5"/>
      <c r="H328" s="5">
        <v>14</v>
      </c>
      <c r="I328" s="5">
        <v>230</v>
      </c>
      <c r="J328" s="5">
        <v>620</v>
      </c>
      <c r="K328" s="5">
        <v>674</v>
      </c>
      <c r="L328" s="5">
        <v>548</v>
      </c>
      <c r="M328" s="5">
        <v>544</v>
      </c>
      <c r="N328" s="5">
        <v>437</v>
      </c>
      <c r="O328" s="5">
        <v>366</v>
      </c>
      <c r="P328" s="5">
        <v>291</v>
      </c>
      <c r="Q328" s="5">
        <v>190</v>
      </c>
      <c r="R328" s="5">
        <v>90</v>
      </c>
      <c r="S328" s="5">
        <v>53</v>
      </c>
      <c r="T328" s="5">
        <v>38</v>
      </c>
      <c r="U328" s="5">
        <v>14</v>
      </c>
      <c r="V328" s="5">
        <v>5</v>
      </c>
      <c r="W328" s="5">
        <v>2</v>
      </c>
      <c r="X328" s="5"/>
      <c r="Y328" s="5"/>
      <c r="Z328" s="5">
        <v>2</v>
      </c>
      <c r="AA328" s="5"/>
      <c r="AB328" s="5">
        <v>1</v>
      </c>
      <c r="AC328" s="5">
        <v>79</v>
      </c>
      <c r="AD328" s="5">
        <v>536</v>
      </c>
      <c r="AE328" s="5">
        <v>1004</v>
      </c>
      <c r="AF328" s="5">
        <v>1066</v>
      </c>
      <c r="AG328" s="5">
        <v>980</v>
      </c>
      <c r="AH328" s="5">
        <v>810</v>
      </c>
      <c r="AI328" s="5">
        <v>715</v>
      </c>
      <c r="AJ328" s="5">
        <v>566</v>
      </c>
      <c r="AK328" s="5">
        <v>499</v>
      </c>
      <c r="AL328" s="5">
        <v>337</v>
      </c>
      <c r="AM328" s="5">
        <v>167</v>
      </c>
      <c r="AN328" s="5">
        <v>100</v>
      </c>
      <c r="AO328" s="5">
        <v>58</v>
      </c>
      <c r="AP328" s="5">
        <v>19</v>
      </c>
      <c r="AQ328" s="5">
        <v>12</v>
      </c>
      <c r="AR328" s="5">
        <v>3</v>
      </c>
      <c r="AS328" s="5">
        <v>1</v>
      </c>
      <c r="AT328" s="5"/>
      <c r="AU328" s="5">
        <f t="shared" si="31"/>
        <v>11071</v>
      </c>
      <c r="AV328" s="14">
        <f t="shared" si="30"/>
        <v>0.013665691104278198</v>
      </c>
    </row>
    <row r="329" spans="1:48" ht="12.75">
      <c r="A329" s="13">
        <v>13</v>
      </c>
      <c r="B329" s="4">
        <v>13</v>
      </c>
      <c r="C329" s="4" t="s">
        <v>46</v>
      </c>
      <c r="D329" s="4" t="s">
        <v>400</v>
      </c>
      <c r="E329" s="5">
        <v>3</v>
      </c>
      <c r="F329" s="5">
        <v>2</v>
      </c>
      <c r="G329" s="5">
        <v>7</v>
      </c>
      <c r="H329" s="5">
        <v>80</v>
      </c>
      <c r="I329" s="5">
        <v>1034</v>
      </c>
      <c r="J329" s="5">
        <v>2892</v>
      </c>
      <c r="K329" s="5">
        <v>3247</v>
      </c>
      <c r="L329" s="5">
        <v>2823</v>
      </c>
      <c r="M329" s="5">
        <v>2315</v>
      </c>
      <c r="N329" s="5">
        <v>2270</v>
      </c>
      <c r="O329" s="5">
        <v>1859</v>
      </c>
      <c r="P329" s="5">
        <v>1397</v>
      </c>
      <c r="Q329" s="5">
        <v>692</v>
      </c>
      <c r="R329" s="5">
        <v>257</v>
      </c>
      <c r="S329" s="5">
        <v>136</v>
      </c>
      <c r="T329" s="5">
        <v>82</v>
      </c>
      <c r="U329" s="5">
        <v>34</v>
      </c>
      <c r="V329" s="5">
        <v>19</v>
      </c>
      <c r="W329" s="5">
        <v>4</v>
      </c>
      <c r="X329" s="5">
        <v>1</v>
      </c>
      <c r="Y329" s="5"/>
      <c r="Z329" s="5">
        <v>1</v>
      </c>
      <c r="AA329" s="5">
        <v>2</v>
      </c>
      <c r="AB329" s="5">
        <v>5</v>
      </c>
      <c r="AC329" s="5">
        <v>321</v>
      </c>
      <c r="AD329" s="5">
        <v>2630</v>
      </c>
      <c r="AE329" s="5">
        <v>5040</v>
      </c>
      <c r="AF329" s="5">
        <v>5235</v>
      </c>
      <c r="AG329" s="5">
        <v>4654</v>
      </c>
      <c r="AH329" s="5">
        <v>4147</v>
      </c>
      <c r="AI329" s="5">
        <v>3859</v>
      </c>
      <c r="AJ329" s="5">
        <v>3234</v>
      </c>
      <c r="AK329" s="5">
        <v>2469</v>
      </c>
      <c r="AL329" s="5">
        <v>1493</v>
      </c>
      <c r="AM329" s="5">
        <v>542</v>
      </c>
      <c r="AN329" s="5">
        <v>210</v>
      </c>
      <c r="AO329" s="5">
        <v>125</v>
      </c>
      <c r="AP329" s="5">
        <v>42</v>
      </c>
      <c r="AQ329" s="5">
        <v>10</v>
      </c>
      <c r="AR329" s="5">
        <v>1</v>
      </c>
      <c r="AS329" s="5"/>
      <c r="AT329" s="5"/>
      <c r="AU329" s="5">
        <f t="shared" si="31"/>
        <v>53174</v>
      </c>
      <c r="AV329" s="14">
        <f t="shared" si="30"/>
        <v>0.06563629832706068</v>
      </c>
    </row>
    <row r="330" spans="1:48" ht="12.75">
      <c r="A330" s="13">
        <v>13</v>
      </c>
      <c r="B330" s="4">
        <v>13</v>
      </c>
      <c r="C330" s="4" t="s">
        <v>46</v>
      </c>
      <c r="D330" s="4" t="s">
        <v>401</v>
      </c>
      <c r="E330" s="5"/>
      <c r="F330" s="5"/>
      <c r="G330" s="5"/>
      <c r="H330" s="5">
        <v>40</v>
      </c>
      <c r="I330" s="5">
        <v>249</v>
      </c>
      <c r="J330" s="5">
        <v>396</v>
      </c>
      <c r="K330" s="5">
        <v>299</v>
      </c>
      <c r="L330" s="5">
        <v>224</v>
      </c>
      <c r="M330" s="5">
        <v>208</v>
      </c>
      <c r="N330" s="5">
        <v>227</v>
      </c>
      <c r="O330" s="5">
        <v>176</v>
      </c>
      <c r="P330" s="5">
        <v>96</v>
      </c>
      <c r="Q330" s="5">
        <v>50</v>
      </c>
      <c r="R330" s="5">
        <v>15</v>
      </c>
      <c r="S330" s="5">
        <v>6</v>
      </c>
      <c r="T330" s="5">
        <v>2</v>
      </c>
      <c r="U330" s="5"/>
      <c r="V330" s="5"/>
      <c r="W330" s="5"/>
      <c r="X330" s="5"/>
      <c r="Y330" s="5"/>
      <c r="Z330" s="5"/>
      <c r="AA330" s="5">
        <v>1</v>
      </c>
      <c r="AB330" s="5"/>
      <c r="AC330" s="5">
        <v>164</v>
      </c>
      <c r="AD330" s="5">
        <v>1006</v>
      </c>
      <c r="AE330" s="5">
        <v>1161</v>
      </c>
      <c r="AF330" s="5">
        <v>878</v>
      </c>
      <c r="AG330" s="5">
        <v>675</v>
      </c>
      <c r="AH330" s="5">
        <v>603</v>
      </c>
      <c r="AI330" s="5">
        <v>540</v>
      </c>
      <c r="AJ330" s="5">
        <v>494</v>
      </c>
      <c r="AK330" s="5">
        <v>286</v>
      </c>
      <c r="AL330" s="5">
        <v>126</v>
      </c>
      <c r="AM330" s="5">
        <v>40</v>
      </c>
      <c r="AN330" s="5">
        <v>20</v>
      </c>
      <c r="AO330" s="5">
        <v>9</v>
      </c>
      <c r="AP330" s="5">
        <v>1</v>
      </c>
      <c r="AQ330" s="5">
        <v>2</v>
      </c>
      <c r="AR330" s="5">
        <v>1</v>
      </c>
      <c r="AS330" s="5"/>
      <c r="AT330" s="5"/>
      <c r="AU330" s="5">
        <f t="shared" si="31"/>
        <v>7995</v>
      </c>
      <c r="AV330" s="14">
        <f t="shared" si="30"/>
        <v>0.009868774309340094</v>
      </c>
    </row>
    <row r="331" spans="1:48" ht="12.75">
      <c r="A331" s="13">
        <v>13</v>
      </c>
      <c r="B331" s="4">
        <v>13</v>
      </c>
      <c r="C331" s="4" t="s">
        <v>46</v>
      </c>
      <c r="D331" s="4" t="s">
        <v>402</v>
      </c>
      <c r="E331" s="5"/>
      <c r="F331" s="5"/>
      <c r="G331" s="5"/>
      <c r="H331" s="5">
        <v>37</v>
      </c>
      <c r="I331" s="5">
        <v>196</v>
      </c>
      <c r="J331" s="5">
        <v>224</v>
      </c>
      <c r="K331" s="5">
        <v>173</v>
      </c>
      <c r="L331" s="5">
        <v>118</v>
      </c>
      <c r="M331" s="5">
        <v>95</v>
      </c>
      <c r="N331" s="5">
        <v>73</v>
      </c>
      <c r="O331" s="5">
        <v>73</v>
      </c>
      <c r="P331" s="5">
        <v>43</v>
      </c>
      <c r="Q331" s="5">
        <v>21</v>
      </c>
      <c r="R331" s="5">
        <v>7</v>
      </c>
      <c r="S331" s="5">
        <v>6</v>
      </c>
      <c r="T331" s="5">
        <v>1</v>
      </c>
      <c r="U331" s="5">
        <v>3</v>
      </c>
      <c r="V331" s="5"/>
      <c r="W331" s="5"/>
      <c r="X331" s="5"/>
      <c r="Y331" s="5"/>
      <c r="Z331" s="5"/>
      <c r="AA331" s="5">
        <v>1</v>
      </c>
      <c r="AB331" s="5"/>
      <c r="AC331" s="5">
        <v>297</v>
      </c>
      <c r="AD331" s="5">
        <v>1448</v>
      </c>
      <c r="AE331" s="5">
        <v>1304</v>
      </c>
      <c r="AF331" s="5">
        <v>814</v>
      </c>
      <c r="AG331" s="5">
        <v>616</v>
      </c>
      <c r="AH331" s="5">
        <v>466</v>
      </c>
      <c r="AI331" s="5">
        <v>413</v>
      </c>
      <c r="AJ331" s="5">
        <v>273</v>
      </c>
      <c r="AK331" s="5">
        <v>218</v>
      </c>
      <c r="AL331" s="5">
        <v>89</v>
      </c>
      <c r="AM331" s="5">
        <v>33</v>
      </c>
      <c r="AN331" s="5">
        <v>12</v>
      </c>
      <c r="AO331" s="5">
        <v>5</v>
      </c>
      <c r="AP331" s="5">
        <v>5</v>
      </c>
      <c r="AQ331" s="5"/>
      <c r="AR331" s="5"/>
      <c r="AS331" s="5"/>
      <c r="AT331" s="5"/>
      <c r="AU331" s="5">
        <f t="shared" si="31"/>
        <v>7064</v>
      </c>
      <c r="AV331" s="14">
        <f t="shared" si="30"/>
        <v>0.008719577451054212</v>
      </c>
    </row>
    <row r="332" spans="1:48" ht="12.75">
      <c r="A332" s="13">
        <v>13</v>
      </c>
      <c r="B332" s="4">
        <v>13</v>
      </c>
      <c r="C332" s="4" t="s">
        <v>46</v>
      </c>
      <c r="D332" s="4" t="s">
        <v>353</v>
      </c>
      <c r="E332" s="5">
        <v>1</v>
      </c>
      <c r="F332" s="5">
        <v>1</v>
      </c>
      <c r="G332" s="5">
        <v>1</v>
      </c>
      <c r="H332" s="5">
        <v>24</v>
      </c>
      <c r="I332" s="5">
        <v>203</v>
      </c>
      <c r="J332" s="5">
        <v>980</v>
      </c>
      <c r="K332" s="5">
        <v>1150</v>
      </c>
      <c r="L332" s="5">
        <v>1328</v>
      </c>
      <c r="M332" s="5">
        <v>1422</v>
      </c>
      <c r="N332" s="5">
        <v>1489</v>
      </c>
      <c r="O332" s="5">
        <v>1250</v>
      </c>
      <c r="P332" s="5">
        <v>890</v>
      </c>
      <c r="Q332" s="5">
        <v>641</v>
      </c>
      <c r="R332" s="5">
        <v>373</v>
      </c>
      <c r="S332" s="5">
        <v>211</v>
      </c>
      <c r="T332" s="5">
        <v>175</v>
      </c>
      <c r="U332" s="5">
        <v>95</v>
      </c>
      <c r="V332" s="5">
        <v>32</v>
      </c>
      <c r="W332" s="5">
        <v>18</v>
      </c>
      <c r="X332" s="5">
        <v>2</v>
      </c>
      <c r="Y332" s="5">
        <v>2</v>
      </c>
      <c r="Z332" s="5">
        <v>1</v>
      </c>
      <c r="AA332" s="5">
        <v>1</v>
      </c>
      <c r="AB332" s="5">
        <v>4</v>
      </c>
      <c r="AC332" s="5">
        <v>43</v>
      </c>
      <c r="AD332" s="5">
        <v>350</v>
      </c>
      <c r="AE332" s="5">
        <v>1192</v>
      </c>
      <c r="AF332" s="5">
        <v>1346</v>
      </c>
      <c r="AG332" s="5">
        <v>1541</v>
      </c>
      <c r="AH332" s="5">
        <v>1586</v>
      </c>
      <c r="AI332" s="5">
        <v>1692</v>
      </c>
      <c r="AJ332" s="5">
        <v>1607</v>
      </c>
      <c r="AK332" s="5">
        <v>1339</v>
      </c>
      <c r="AL332" s="5">
        <v>1044</v>
      </c>
      <c r="AM332" s="5">
        <v>530</v>
      </c>
      <c r="AN332" s="5">
        <v>307</v>
      </c>
      <c r="AO332" s="5">
        <v>235</v>
      </c>
      <c r="AP332" s="5">
        <v>110</v>
      </c>
      <c r="AQ332" s="5">
        <v>40</v>
      </c>
      <c r="AR332" s="5">
        <v>12</v>
      </c>
      <c r="AS332" s="5">
        <v>5</v>
      </c>
      <c r="AT332" s="5">
        <v>1</v>
      </c>
      <c r="AU332" s="5">
        <f t="shared" si="31"/>
        <v>23274</v>
      </c>
      <c r="AV332" s="14">
        <f t="shared" si="30"/>
        <v>0.02872868708887822</v>
      </c>
    </row>
    <row r="333" spans="1:48" ht="12.75">
      <c r="A333" s="13">
        <v>13</v>
      </c>
      <c r="B333" s="4">
        <v>13</v>
      </c>
      <c r="C333" s="4" t="s">
        <v>46</v>
      </c>
      <c r="D333" s="4" t="s">
        <v>74</v>
      </c>
      <c r="E333" s="5">
        <v>1</v>
      </c>
      <c r="F333" s="5">
        <v>7</v>
      </c>
      <c r="G333" s="5">
        <v>8</v>
      </c>
      <c r="H333" s="5">
        <v>62</v>
      </c>
      <c r="I333" s="5">
        <v>833</v>
      </c>
      <c r="J333" s="5">
        <v>5683</v>
      </c>
      <c r="K333" s="5">
        <v>6517</v>
      </c>
      <c r="L333" s="5">
        <v>5409</v>
      </c>
      <c r="M333" s="5">
        <v>4351</v>
      </c>
      <c r="N333" s="5">
        <v>4180</v>
      </c>
      <c r="O333" s="5">
        <v>3905</v>
      </c>
      <c r="P333" s="5">
        <v>3055</v>
      </c>
      <c r="Q333" s="5">
        <v>2769</v>
      </c>
      <c r="R333" s="5">
        <v>1915</v>
      </c>
      <c r="S333" s="5">
        <v>1330</v>
      </c>
      <c r="T333" s="5">
        <v>1068</v>
      </c>
      <c r="U333" s="5">
        <v>603</v>
      </c>
      <c r="V333" s="5">
        <v>301</v>
      </c>
      <c r="W333" s="5">
        <v>113</v>
      </c>
      <c r="X333" s="5">
        <v>29</v>
      </c>
      <c r="Y333" s="5">
        <v>1</v>
      </c>
      <c r="Z333" s="5">
        <v>0</v>
      </c>
      <c r="AA333" s="5">
        <v>6</v>
      </c>
      <c r="AB333" s="5">
        <v>12</v>
      </c>
      <c r="AC333" s="5">
        <v>98</v>
      </c>
      <c r="AD333" s="5">
        <v>925</v>
      </c>
      <c r="AE333" s="5">
        <v>5685</v>
      </c>
      <c r="AF333" s="5">
        <v>7876</v>
      </c>
      <c r="AG333" s="5">
        <v>7178</v>
      </c>
      <c r="AH333" s="5">
        <v>5886</v>
      </c>
      <c r="AI333" s="5">
        <v>5549</v>
      </c>
      <c r="AJ333" s="5">
        <v>4970</v>
      </c>
      <c r="AK333" s="5">
        <v>4300</v>
      </c>
      <c r="AL333" s="5">
        <v>3761</v>
      </c>
      <c r="AM333" s="5">
        <v>2732</v>
      </c>
      <c r="AN333" s="5">
        <v>1812</v>
      </c>
      <c r="AO333" s="5">
        <v>1360</v>
      </c>
      <c r="AP333" s="5">
        <v>782</v>
      </c>
      <c r="AQ333" s="5">
        <v>304</v>
      </c>
      <c r="AR333" s="5">
        <v>78</v>
      </c>
      <c r="AS333" s="5">
        <v>16</v>
      </c>
      <c r="AT333" s="5">
        <v>3</v>
      </c>
      <c r="AU333" s="5">
        <v>95473</v>
      </c>
      <c r="AV333" s="14">
        <f t="shared" si="30"/>
        <v>0.11784884173053493</v>
      </c>
    </row>
    <row r="334" spans="1:48" ht="12.75">
      <c r="A334" s="13">
        <v>13</v>
      </c>
      <c r="B334" s="4">
        <v>13</v>
      </c>
      <c r="C334" s="4" t="s">
        <v>46</v>
      </c>
      <c r="D334" s="4" t="s">
        <v>403</v>
      </c>
      <c r="E334" s="5"/>
      <c r="F334" s="5"/>
      <c r="G334" s="5">
        <v>4</v>
      </c>
      <c r="H334" s="5">
        <v>15</v>
      </c>
      <c r="I334" s="5">
        <v>190</v>
      </c>
      <c r="J334" s="5">
        <v>784</v>
      </c>
      <c r="K334" s="5">
        <v>857</v>
      </c>
      <c r="L334" s="5">
        <v>1060</v>
      </c>
      <c r="M334" s="5">
        <v>982</v>
      </c>
      <c r="N334" s="5">
        <v>825</v>
      </c>
      <c r="O334" s="5">
        <v>621</v>
      </c>
      <c r="P334" s="5">
        <v>338</v>
      </c>
      <c r="Q334" s="5">
        <v>258</v>
      </c>
      <c r="R334" s="5">
        <v>120</v>
      </c>
      <c r="S334" s="5">
        <v>67</v>
      </c>
      <c r="T334" s="5">
        <v>55</v>
      </c>
      <c r="U334" s="5">
        <v>21</v>
      </c>
      <c r="V334" s="5">
        <v>14</v>
      </c>
      <c r="W334" s="5">
        <v>4</v>
      </c>
      <c r="X334" s="5">
        <v>3</v>
      </c>
      <c r="Y334" s="5"/>
      <c r="Z334" s="5">
        <v>1</v>
      </c>
      <c r="AA334" s="5"/>
      <c r="AB334" s="5">
        <v>3</v>
      </c>
      <c r="AC334" s="5">
        <v>50</v>
      </c>
      <c r="AD334" s="5">
        <v>295</v>
      </c>
      <c r="AE334" s="5">
        <v>990</v>
      </c>
      <c r="AF334" s="5">
        <v>1012</v>
      </c>
      <c r="AG334" s="5">
        <v>1476</v>
      </c>
      <c r="AH334" s="5">
        <v>1718</v>
      </c>
      <c r="AI334" s="5">
        <v>1617</v>
      </c>
      <c r="AJ334" s="5">
        <v>1423</v>
      </c>
      <c r="AK334" s="5">
        <v>931</v>
      </c>
      <c r="AL334" s="5">
        <v>567</v>
      </c>
      <c r="AM334" s="5">
        <v>285</v>
      </c>
      <c r="AN334" s="5">
        <v>121</v>
      </c>
      <c r="AO334" s="5">
        <v>69</v>
      </c>
      <c r="AP334" s="5">
        <v>41</v>
      </c>
      <c r="AQ334" s="5">
        <v>16</v>
      </c>
      <c r="AR334" s="5">
        <v>5</v>
      </c>
      <c r="AS334" s="5">
        <v>1</v>
      </c>
      <c r="AT334" s="5"/>
      <c r="AU334" s="5">
        <f t="shared" si="31"/>
        <v>16839</v>
      </c>
      <c r="AV334" s="14">
        <f t="shared" si="30"/>
        <v>0.020785527278921558</v>
      </c>
    </row>
    <row r="335" spans="1:48" ht="12.75">
      <c r="A335" s="13">
        <v>13</v>
      </c>
      <c r="B335" s="4">
        <v>13</v>
      </c>
      <c r="C335" s="4" t="s">
        <v>46</v>
      </c>
      <c r="D335" s="4" t="s">
        <v>404</v>
      </c>
      <c r="E335" s="5"/>
      <c r="F335" s="5"/>
      <c r="G335" s="5">
        <v>1</v>
      </c>
      <c r="H335" s="5">
        <v>21</v>
      </c>
      <c r="I335" s="5">
        <v>215</v>
      </c>
      <c r="J335" s="5">
        <v>215</v>
      </c>
      <c r="K335" s="5">
        <v>178</v>
      </c>
      <c r="L335" s="5">
        <v>168</v>
      </c>
      <c r="M335" s="5">
        <v>164</v>
      </c>
      <c r="N335" s="5">
        <v>130</v>
      </c>
      <c r="O335" s="5">
        <v>101</v>
      </c>
      <c r="P335" s="5">
        <v>42</v>
      </c>
      <c r="Q335" s="5">
        <v>24</v>
      </c>
      <c r="R335" s="5">
        <v>8</v>
      </c>
      <c r="S335" s="5">
        <v>4</v>
      </c>
      <c r="T335" s="5">
        <v>1</v>
      </c>
      <c r="U335" s="5">
        <v>1</v>
      </c>
      <c r="V335" s="5">
        <v>1</v>
      </c>
      <c r="W335" s="5"/>
      <c r="X335" s="5"/>
      <c r="Y335" s="5"/>
      <c r="Z335" s="5"/>
      <c r="AA335" s="5"/>
      <c r="AB335" s="5">
        <v>1</v>
      </c>
      <c r="AC335" s="5">
        <v>174</v>
      </c>
      <c r="AD335" s="5">
        <v>801</v>
      </c>
      <c r="AE335" s="5">
        <v>781</v>
      </c>
      <c r="AF335" s="5">
        <v>569</v>
      </c>
      <c r="AG335" s="5">
        <v>494</v>
      </c>
      <c r="AH335" s="5">
        <v>435</v>
      </c>
      <c r="AI335" s="5">
        <v>342</v>
      </c>
      <c r="AJ335" s="5">
        <v>258</v>
      </c>
      <c r="AK335" s="5">
        <v>120</v>
      </c>
      <c r="AL335" s="5">
        <v>78</v>
      </c>
      <c r="AM335" s="5">
        <v>29</v>
      </c>
      <c r="AN335" s="5">
        <v>18</v>
      </c>
      <c r="AO335" s="5">
        <v>7</v>
      </c>
      <c r="AP335" s="5">
        <v>1</v>
      </c>
      <c r="AQ335" s="5">
        <v>2</v>
      </c>
      <c r="AR335" s="5"/>
      <c r="AS335" s="5"/>
      <c r="AT335" s="5"/>
      <c r="AU335" s="5">
        <f t="shared" si="31"/>
        <v>5384</v>
      </c>
      <c r="AV335" s="14">
        <f t="shared" si="30"/>
        <v>0.006645838759410515</v>
      </c>
    </row>
    <row r="336" spans="1:48" ht="12.75">
      <c r="A336" s="13">
        <v>13</v>
      </c>
      <c r="B336" s="4">
        <v>13</v>
      </c>
      <c r="C336" s="4" t="s">
        <v>46</v>
      </c>
      <c r="D336" s="4" t="s">
        <v>405</v>
      </c>
      <c r="E336" s="5"/>
      <c r="F336" s="5"/>
      <c r="G336" s="5"/>
      <c r="H336" s="5">
        <v>31</v>
      </c>
      <c r="I336" s="5">
        <v>214</v>
      </c>
      <c r="J336" s="5">
        <v>432</v>
      </c>
      <c r="K336" s="5">
        <v>424</v>
      </c>
      <c r="L336" s="5">
        <v>321</v>
      </c>
      <c r="M336" s="5">
        <v>274</v>
      </c>
      <c r="N336" s="5">
        <v>204</v>
      </c>
      <c r="O336" s="5">
        <v>168</v>
      </c>
      <c r="P336" s="5">
        <v>126</v>
      </c>
      <c r="Q336" s="5">
        <v>81</v>
      </c>
      <c r="R336" s="5">
        <v>46</v>
      </c>
      <c r="S336" s="5">
        <v>20</v>
      </c>
      <c r="T336" s="5">
        <v>11</v>
      </c>
      <c r="U336" s="5">
        <v>5</v>
      </c>
      <c r="V336" s="5"/>
      <c r="W336" s="5"/>
      <c r="X336" s="5"/>
      <c r="Y336" s="5"/>
      <c r="Z336" s="5"/>
      <c r="AA336" s="5"/>
      <c r="AB336" s="5">
        <v>1</v>
      </c>
      <c r="AC336" s="5">
        <v>107</v>
      </c>
      <c r="AD336" s="5">
        <v>775</v>
      </c>
      <c r="AE336" s="5">
        <v>981</v>
      </c>
      <c r="AF336" s="5">
        <v>1035</v>
      </c>
      <c r="AG336" s="5">
        <v>864</v>
      </c>
      <c r="AH336" s="5">
        <v>637</v>
      </c>
      <c r="AI336" s="5">
        <v>405</v>
      </c>
      <c r="AJ336" s="5">
        <v>319</v>
      </c>
      <c r="AK336" s="5">
        <v>262</v>
      </c>
      <c r="AL336" s="5">
        <v>214</v>
      </c>
      <c r="AM336" s="5">
        <v>115</v>
      </c>
      <c r="AN336" s="5">
        <v>56</v>
      </c>
      <c r="AO336" s="5">
        <v>19</v>
      </c>
      <c r="AP336" s="5">
        <v>6</v>
      </c>
      <c r="AQ336" s="5">
        <v>1</v>
      </c>
      <c r="AR336" s="5"/>
      <c r="AS336" s="5"/>
      <c r="AT336" s="5"/>
      <c r="AU336" s="5">
        <f t="shared" si="31"/>
        <v>8154</v>
      </c>
      <c r="AV336" s="14">
        <f t="shared" si="30"/>
        <v>0.010065038864084944</v>
      </c>
    </row>
    <row r="337" spans="1:48" ht="12.75">
      <c r="A337" s="13">
        <v>13</v>
      </c>
      <c r="B337" s="4">
        <v>13</v>
      </c>
      <c r="C337" s="4" t="s">
        <v>46</v>
      </c>
      <c r="D337" s="4" t="s">
        <v>406</v>
      </c>
      <c r="E337" s="5"/>
      <c r="F337" s="5">
        <v>1</v>
      </c>
      <c r="G337" s="5"/>
      <c r="H337" s="5">
        <v>26</v>
      </c>
      <c r="I337" s="5">
        <v>237</v>
      </c>
      <c r="J337" s="5">
        <v>788</v>
      </c>
      <c r="K337" s="5">
        <v>1016</v>
      </c>
      <c r="L337" s="5">
        <v>882</v>
      </c>
      <c r="M337" s="5">
        <v>735</v>
      </c>
      <c r="N337" s="5">
        <v>749</v>
      </c>
      <c r="O337" s="5">
        <v>644</v>
      </c>
      <c r="P337" s="5">
        <v>516</v>
      </c>
      <c r="Q337" s="5">
        <v>331</v>
      </c>
      <c r="R337" s="5">
        <v>177</v>
      </c>
      <c r="S337" s="5">
        <v>94</v>
      </c>
      <c r="T337" s="5">
        <v>36</v>
      </c>
      <c r="U337" s="5">
        <v>23</v>
      </c>
      <c r="V337" s="5">
        <v>7</v>
      </c>
      <c r="W337" s="5">
        <v>8</v>
      </c>
      <c r="X337" s="5"/>
      <c r="Y337" s="5"/>
      <c r="Z337" s="5"/>
      <c r="AA337" s="5"/>
      <c r="AB337" s="5">
        <v>4</v>
      </c>
      <c r="AC337" s="5">
        <v>90</v>
      </c>
      <c r="AD337" s="5">
        <v>687</v>
      </c>
      <c r="AE337" s="5">
        <v>1398</v>
      </c>
      <c r="AF337" s="5">
        <v>1492</v>
      </c>
      <c r="AG337" s="5">
        <v>1322</v>
      </c>
      <c r="AH337" s="5">
        <v>1061</v>
      </c>
      <c r="AI337" s="5">
        <v>953</v>
      </c>
      <c r="AJ337" s="5">
        <v>826</v>
      </c>
      <c r="AK337" s="5">
        <v>682</v>
      </c>
      <c r="AL337" s="5">
        <v>493</v>
      </c>
      <c r="AM337" s="5">
        <v>280</v>
      </c>
      <c r="AN337" s="5">
        <v>145</v>
      </c>
      <c r="AO337" s="5">
        <v>70</v>
      </c>
      <c r="AP337" s="5">
        <v>32</v>
      </c>
      <c r="AQ337" s="5">
        <v>13</v>
      </c>
      <c r="AR337" s="5">
        <v>4</v>
      </c>
      <c r="AS337" s="5"/>
      <c r="AT337" s="5"/>
      <c r="AU337" s="5">
        <f t="shared" si="31"/>
        <v>15822</v>
      </c>
      <c r="AV337" s="14">
        <f t="shared" si="30"/>
        <v>0.01953017474951582</v>
      </c>
    </row>
    <row r="338" spans="1:48" ht="12.75">
      <c r="A338" s="13">
        <v>13</v>
      </c>
      <c r="B338" s="4">
        <v>13</v>
      </c>
      <c r="C338" s="4" t="s">
        <v>46</v>
      </c>
      <c r="D338" s="4" t="s">
        <v>47</v>
      </c>
      <c r="E338" s="5">
        <v>4</v>
      </c>
      <c r="F338" s="5"/>
      <c r="G338" s="5">
        <v>6</v>
      </c>
      <c r="H338" s="5">
        <v>127</v>
      </c>
      <c r="I338" s="5">
        <v>1466</v>
      </c>
      <c r="J338" s="5">
        <v>3507</v>
      </c>
      <c r="K338" s="5">
        <v>3988</v>
      </c>
      <c r="L338" s="5">
        <v>3824</v>
      </c>
      <c r="M338" s="5">
        <v>3348</v>
      </c>
      <c r="N338" s="5">
        <v>2681</v>
      </c>
      <c r="O338" s="5">
        <v>1809</v>
      </c>
      <c r="P338" s="5">
        <v>1070</v>
      </c>
      <c r="Q338" s="5">
        <v>530</v>
      </c>
      <c r="R338" s="5">
        <v>172</v>
      </c>
      <c r="S338" s="5">
        <v>81</v>
      </c>
      <c r="T338" s="5">
        <v>48</v>
      </c>
      <c r="U338" s="5">
        <v>13</v>
      </c>
      <c r="V338" s="5">
        <v>9</v>
      </c>
      <c r="W338" s="5"/>
      <c r="X338" s="5">
        <v>2</v>
      </c>
      <c r="Y338" s="5"/>
      <c r="Z338" s="5">
        <v>1</v>
      </c>
      <c r="AA338" s="5">
        <v>4</v>
      </c>
      <c r="AB338" s="5">
        <v>6</v>
      </c>
      <c r="AC338" s="5">
        <v>584</v>
      </c>
      <c r="AD338" s="5">
        <v>4149</v>
      </c>
      <c r="AE338" s="5">
        <v>6388</v>
      </c>
      <c r="AF338" s="5">
        <v>6920</v>
      </c>
      <c r="AG338" s="5">
        <v>7226</v>
      </c>
      <c r="AH338" s="5">
        <v>7487</v>
      </c>
      <c r="AI338" s="5">
        <v>6116</v>
      </c>
      <c r="AJ338" s="5">
        <v>3873</v>
      </c>
      <c r="AK338" s="5">
        <v>2420</v>
      </c>
      <c r="AL338" s="5">
        <v>1335</v>
      </c>
      <c r="AM338" s="5">
        <v>484</v>
      </c>
      <c r="AN338" s="5">
        <v>195</v>
      </c>
      <c r="AO338" s="5">
        <v>109</v>
      </c>
      <c r="AP338" s="5">
        <v>30</v>
      </c>
      <c r="AQ338" s="5">
        <v>3</v>
      </c>
      <c r="AR338" s="5">
        <v>4</v>
      </c>
      <c r="AS338" s="5">
        <v>1</v>
      </c>
      <c r="AT338" s="5"/>
      <c r="AU338" s="5">
        <f t="shared" si="31"/>
        <v>70020</v>
      </c>
      <c r="AV338" s="14">
        <f aca="true" t="shared" si="32" ref="AV338:AV358">+AU338/$AU$358</f>
        <v>0.08643046618386409</v>
      </c>
    </row>
    <row r="339" spans="1:48" ht="12.75">
      <c r="A339" s="13">
        <v>13</v>
      </c>
      <c r="B339" s="4">
        <v>13</v>
      </c>
      <c r="C339" s="4" t="s">
        <v>46</v>
      </c>
      <c r="D339" s="4" t="s">
        <v>89</v>
      </c>
      <c r="E339" s="5">
        <v>2</v>
      </c>
      <c r="F339" s="5">
        <v>4</v>
      </c>
      <c r="G339" s="5"/>
      <c r="H339" s="5">
        <v>42</v>
      </c>
      <c r="I339" s="5">
        <v>404</v>
      </c>
      <c r="J339" s="5">
        <v>2437</v>
      </c>
      <c r="K339" s="5">
        <v>3410</v>
      </c>
      <c r="L339" s="5">
        <v>2954</v>
      </c>
      <c r="M339" s="5">
        <v>2415</v>
      </c>
      <c r="N339" s="5">
        <v>2403</v>
      </c>
      <c r="O339" s="5">
        <v>2056</v>
      </c>
      <c r="P339" s="5">
        <v>1667</v>
      </c>
      <c r="Q339" s="5">
        <v>1185</v>
      </c>
      <c r="R339" s="5">
        <v>729</v>
      </c>
      <c r="S339" s="5">
        <v>422</v>
      </c>
      <c r="T339" s="5">
        <v>319</v>
      </c>
      <c r="U339" s="5">
        <v>171</v>
      </c>
      <c r="V339" s="5">
        <v>99</v>
      </c>
      <c r="W339" s="5">
        <v>59</v>
      </c>
      <c r="X339" s="5">
        <v>14</v>
      </c>
      <c r="Y339" s="5">
        <v>1</v>
      </c>
      <c r="Z339" s="5">
        <v>1</v>
      </c>
      <c r="AA339" s="5">
        <v>4</v>
      </c>
      <c r="AB339" s="5">
        <v>3</v>
      </c>
      <c r="AC339" s="5">
        <v>86</v>
      </c>
      <c r="AD339" s="5">
        <v>609</v>
      </c>
      <c r="AE339" s="5">
        <v>2533</v>
      </c>
      <c r="AF339" s="5">
        <v>4042</v>
      </c>
      <c r="AG339" s="5">
        <v>3553</v>
      </c>
      <c r="AH339" s="5">
        <v>2912</v>
      </c>
      <c r="AI339" s="5">
        <v>2654</v>
      </c>
      <c r="AJ339" s="5">
        <v>2154</v>
      </c>
      <c r="AK339" s="5">
        <v>1780</v>
      </c>
      <c r="AL339" s="5">
        <v>1397</v>
      </c>
      <c r="AM339" s="5">
        <v>803</v>
      </c>
      <c r="AN339" s="5">
        <v>497</v>
      </c>
      <c r="AO339" s="5">
        <v>422</v>
      </c>
      <c r="AP339" s="5">
        <v>241</v>
      </c>
      <c r="AQ339" s="5">
        <v>113</v>
      </c>
      <c r="AR339" s="5">
        <v>18</v>
      </c>
      <c r="AS339" s="5">
        <v>4</v>
      </c>
      <c r="AT339" s="5"/>
      <c r="AU339" s="5">
        <f t="shared" si="31"/>
        <v>44619</v>
      </c>
      <c r="AV339" s="14">
        <f t="shared" si="32"/>
        <v>0.055076277787172695</v>
      </c>
    </row>
    <row r="340" spans="1:48" ht="12.75">
      <c r="A340" s="13">
        <v>13</v>
      </c>
      <c r="B340" s="4">
        <v>13</v>
      </c>
      <c r="C340" s="4" t="s">
        <v>46</v>
      </c>
      <c r="D340" s="4" t="s">
        <v>407</v>
      </c>
      <c r="E340" s="5">
        <v>1</v>
      </c>
      <c r="F340" s="5"/>
      <c r="G340" s="5">
        <v>1</v>
      </c>
      <c r="H340" s="5">
        <v>24</v>
      </c>
      <c r="I340" s="5">
        <v>195</v>
      </c>
      <c r="J340" s="5">
        <v>377</v>
      </c>
      <c r="K340" s="5">
        <v>379</v>
      </c>
      <c r="L340" s="5">
        <v>341</v>
      </c>
      <c r="M340" s="5">
        <v>319</v>
      </c>
      <c r="N340" s="5">
        <v>279</v>
      </c>
      <c r="O340" s="5">
        <v>225</v>
      </c>
      <c r="P340" s="5">
        <v>140</v>
      </c>
      <c r="Q340" s="5">
        <v>85</v>
      </c>
      <c r="R340" s="5">
        <v>33</v>
      </c>
      <c r="S340" s="5">
        <v>16</v>
      </c>
      <c r="T340" s="5">
        <v>13</v>
      </c>
      <c r="U340" s="5">
        <v>5</v>
      </c>
      <c r="V340" s="5"/>
      <c r="W340" s="5"/>
      <c r="X340" s="5"/>
      <c r="Y340" s="5"/>
      <c r="Z340" s="5"/>
      <c r="AA340" s="5">
        <v>1</v>
      </c>
      <c r="AB340" s="5">
        <v>1</v>
      </c>
      <c r="AC340" s="5">
        <v>92</v>
      </c>
      <c r="AD340" s="5">
        <v>765</v>
      </c>
      <c r="AE340" s="5">
        <v>888</v>
      </c>
      <c r="AF340" s="5">
        <v>852</v>
      </c>
      <c r="AG340" s="5">
        <v>690</v>
      </c>
      <c r="AH340" s="5">
        <v>644</v>
      </c>
      <c r="AI340" s="5">
        <v>541</v>
      </c>
      <c r="AJ340" s="5">
        <v>400</v>
      </c>
      <c r="AK340" s="5">
        <v>258</v>
      </c>
      <c r="AL340" s="5">
        <v>173</v>
      </c>
      <c r="AM340" s="5">
        <v>81</v>
      </c>
      <c r="AN340" s="5">
        <v>36</v>
      </c>
      <c r="AO340" s="5">
        <v>24</v>
      </c>
      <c r="AP340" s="5">
        <v>8</v>
      </c>
      <c r="AQ340" s="5"/>
      <c r="AR340" s="5"/>
      <c r="AS340" s="5"/>
      <c r="AT340" s="5"/>
      <c r="AU340" s="5">
        <f t="shared" si="31"/>
        <v>7887</v>
      </c>
      <c r="AV340" s="14">
        <f t="shared" si="32"/>
        <v>0.009735462536305856</v>
      </c>
    </row>
    <row r="341" spans="1:48" ht="12.75">
      <c r="A341" s="13">
        <v>13</v>
      </c>
      <c r="B341" s="4">
        <v>13</v>
      </c>
      <c r="C341" s="4" t="s">
        <v>46</v>
      </c>
      <c r="D341" s="4" t="s">
        <v>370</v>
      </c>
      <c r="E341" s="5"/>
      <c r="F341" s="5"/>
      <c r="G341" s="5">
        <v>5</v>
      </c>
      <c r="H341" s="5">
        <v>40</v>
      </c>
      <c r="I341" s="5">
        <v>378</v>
      </c>
      <c r="J341" s="5">
        <v>885</v>
      </c>
      <c r="K341" s="5">
        <v>1345</v>
      </c>
      <c r="L341" s="5">
        <v>1720</v>
      </c>
      <c r="M341" s="5">
        <v>1628</v>
      </c>
      <c r="N341" s="5">
        <v>1145</v>
      </c>
      <c r="O341" s="5">
        <v>752</v>
      </c>
      <c r="P341" s="5">
        <v>354</v>
      </c>
      <c r="Q341" s="5">
        <v>186</v>
      </c>
      <c r="R341" s="5">
        <v>89</v>
      </c>
      <c r="S341" s="5">
        <v>33</v>
      </c>
      <c r="T341" s="5">
        <v>29</v>
      </c>
      <c r="U341" s="5">
        <v>13</v>
      </c>
      <c r="V341" s="5">
        <v>7</v>
      </c>
      <c r="W341" s="5">
        <v>2</v>
      </c>
      <c r="X341" s="5">
        <v>2</v>
      </c>
      <c r="Y341" s="5"/>
      <c r="Z341" s="5">
        <v>1</v>
      </c>
      <c r="AA341" s="5">
        <v>2</v>
      </c>
      <c r="AB341" s="5">
        <v>4</v>
      </c>
      <c r="AC341" s="5">
        <v>220</v>
      </c>
      <c r="AD341" s="5">
        <v>1378</v>
      </c>
      <c r="AE341" s="5">
        <v>1969</v>
      </c>
      <c r="AF341" s="5">
        <v>2170</v>
      </c>
      <c r="AG341" s="5">
        <v>2510</v>
      </c>
      <c r="AH341" s="5">
        <v>2612</v>
      </c>
      <c r="AI341" s="5">
        <v>2197</v>
      </c>
      <c r="AJ341" s="5">
        <v>1359</v>
      </c>
      <c r="AK341" s="5">
        <v>801</v>
      </c>
      <c r="AL341" s="5">
        <v>431</v>
      </c>
      <c r="AM341" s="5">
        <v>163</v>
      </c>
      <c r="AN341" s="5">
        <v>83</v>
      </c>
      <c r="AO341" s="5">
        <v>32</v>
      </c>
      <c r="AP341" s="5">
        <v>15</v>
      </c>
      <c r="AQ341" s="5">
        <v>5</v>
      </c>
      <c r="AR341" s="5">
        <v>1</v>
      </c>
      <c r="AS341" s="5"/>
      <c r="AT341" s="5"/>
      <c r="AU341" s="5">
        <f t="shared" si="31"/>
        <v>24566</v>
      </c>
      <c r="AV341" s="14">
        <f t="shared" si="32"/>
        <v>0.030323490892213728</v>
      </c>
    </row>
    <row r="342" spans="1:48" ht="12.75">
      <c r="A342" s="13">
        <v>13</v>
      </c>
      <c r="B342" s="4">
        <v>13</v>
      </c>
      <c r="C342" s="4" t="s">
        <v>46</v>
      </c>
      <c r="D342" s="4" t="s">
        <v>126</v>
      </c>
      <c r="E342" s="5">
        <v>2</v>
      </c>
      <c r="F342" s="5">
        <v>2</v>
      </c>
      <c r="G342" s="5">
        <v>6</v>
      </c>
      <c r="H342" s="5">
        <v>33</v>
      </c>
      <c r="I342" s="5">
        <v>401</v>
      </c>
      <c r="J342" s="5">
        <v>3212</v>
      </c>
      <c r="K342" s="5">
        <v>4105</v>
      </c>
      <c r="L342" s="5">
        <v>2871</v>
      </c>
      <c r="M342" s="5">
        <v>1998</v>
      </c>
      <c r="N342" s="5">
        <v>1857</v>
      </c>
      <c r="O342" s="5">
        <v>1824</v>
      </c>
      <c r="P342" s="5">
        <v>1530</v>
      </c>
      <c r="Q342" s="5">
        <v>1323</v>
      </c>
      <c r="R342" s="5">
        <v>944</v>
      </c>
      <c r="S342" s="5">
        <v>701</v>
      </c>
      <c r="T342" s="5">
        <v>601</v>
      </c>
      <c r="U342" s="5">
        <v>441</v>
      </c>
      <c r="V342" s="5">
        <v>239</v>
      </c>
      <c r="W342" s="5">
        <v>94</v>
      </c>
      <c r="X342" s="5">
        <v>34</v>
      </c>
      <c r="Y342" s="5">
        <v>1</v>
      </c>
      <c r="Z342" s="5">
        <v>2</v>
      </c>
      <c r="AA342" s="5">
        <v>2</v>
      </c>
      <c r="AB342" s="5">
        <v>6</v>
      </c>
      <c r="AC342" s="5">
        <v>59</v>
      </c>
      <c r="AD342" s="5">
        <v>497</v>
      </c>
      <c r="AE342" s="5">
        <v>3280</v>
      </c>
      <c r="AF342" s="5">
        <v>4752</v>
      </c>
      <c r="AG342" s="5">
        <v>3818</v>
      </c>
      <c r="AH342" s="5">
        <v>2798</v>
      </c>
      <c r="AI342" s="5">
        <v>2378</v>
      </c>
      <c r="AJ342" s="5">
        <v>2112</v>
      </c>
      <c r="AK342" s="5">
        <v>1728</v>
      </c>
      <c r="AL342" s="5">
        <v>1547</v>
      </c>
      <c r="AM342" s="5">
        <v>1094</v>
      </c>
      <c r="AN342" s="5">
        <v>737</v>
      </c>
      <c r="AO342" s="5">
        <v>646</v>
      </c>
      <c r="AP342" s="5">
        <v>398</v>
      </c>
      <c r="AQ342" s="5">
        <v>195</v>
      </c>
      <c r="AR342" s="5">
        <v>83</v>
      </c>
      <c r="AS342" s="5">
        <v>23</v>
      </c>
      <c r="AT342" s="5">
        <v>2</v>
      </c>
      <c r="AU342" s="5">
        <f t="shared" si="31"/>
        <v>48376</v>
      </c>
      <c r="AV342" s="14">
        <f t="shared" si="32"/>
        <v>0.05971379937318779</v>
      </c>
    </row>
    <row r="343" spans="1:48" ht="12.75">
      <c r="A343" s="13">
        <v>13</v>
      </c>
      <c r="B343" s="4">
        <v>13</v>
      </c>
      <c r="C343" s="4" t="s">
        <v>46</v>
      </c>
      <c r="D343" s="4" t="s">
        <v>179</v>
      </c>
      <c r="E343" s="5">
        <v>2</v>
      </c>
      <c r="F343" s="5"/>
      <c r="G343" s="5"/>
      <c r="H343" s="5">
        <v>63</v>
      </c>
      <c r="I343" s="5">
        <v>463</v>
      </c>
      <c r="J343" s="5">
        <v>845</v>
      </c>
      <c r="K343" s="5">
        <v>1066</v>
      </c>
      <c r="L343" s="5">
        <v>944</v>
      </c>
      <c r="M343" s="5">
        <v>700</v>
      </c>
      <c r="N343" s="5">
        <v>466</v>
      </c>
      <c r="O343" s="5">
        <v>259</v>
      </c>
      <c r="P343" s="5">
        <v>130</v>
      </c>
      <c r="Q343" s="5">
        <v>76</v>
      </c>
      <c r="R343" s="5">
        <v>16</v>
      </c>
      <c r="S343" s="5">
        <v>9</v>
      </c>
      <c r="T343" s="5">
        <v>5</v>
      </c>
      <c r="U343" s="5">
        <v>3</v>
      </c>
      <c r="V343" s="5"/>
      <c r="W343" s="5">
        <v>1</v>
      </c>
      <c r="X343" s="5"/>
      <c r="Y343" s="5">
        <v>1</v>
      </c>
      <c r="Z343" s="5">
        <v>3</v>
      </c>
      <c r="AA343" s="5"/>
      <c r="AB343" s="5"/>
      <c r="AC343" s="5">
        <v>320</v>
      </c>
      <c r="AD343" s="5">
        <v>1719</v>
      </c>
      <c r="AE343" s="5">
        <v>1976</v>
      </c>
      <c r="AF343" s="5">
        <v>2059</v>
      </c>
      <c r="AG343" s="5">
        <v>1949</v>
      </c>
      <c r="AH343" s="5">
        <v>1843</v>
      </c>
      <c r="AI343" s="5">
        <v>1298</v>
      </c>
      <c r="AJ343" s="5">
        <v>720</v>
      </c>
      <c r="AK343" s="5">
        <v>377</v>
      </c>
      <c r="AL343" s="5">
        <v>215</v>
      </c>
      <c r="AM343" s="5">
        <v>78</v>
      </c>
      <c r="AN343" s="5">
        <v>31</v>
      </c>
      <c r="AO343" s="5">
        <v>10</v>
      </c>
      <c r="AP343" s="5">
        <v>1</v>
      </c>
      <c r="AQ343" s="5"/>
      <c r="AR343" s="5"/>
      <c r="AS343" s="5">
        <v>1</v>
      </c>
      <c r="AT343" s="5"/>
      <c r="AU343" s="5">
        <f t="shared" si="31"/>
        <v>17649</v>
      </c>
      <c r="AV343" s="14">
        <f t="shared" si="32"/>
        <v>0.021785365576678338</v>
      </c>
    </row>
    <row r="344" spans="1:48" ht="12.75">
      <c r="A344" s="13">
        <v>13</v>
      </c>
      <c r="B344" s="4">
        <v>13</v>
      </c>
      <c r="C344" s="4" t="s">
        <v>46</v>
      </c>
      <c r="D344" s="4" t="s">
        <v>180</v>
      </c>
      <c r="E344" s="5"/>
      <c r="F344" s="5"/>
      <c r="G344" s="5">
        <v>2</v>
      </c>
      <c r="H344" s="5">
        <v>51</v>
      </c>
      <c r="I344" s="5">
        <v>432</v>
      </c>
      <c r="J344" s="5">
        <v>1020</v>
      </c>
      <c r="K344" s="5">
        <v>1664</v>
      </c>
      <c r="L344" s="5">
        <v>1371</v>
      </c>
      <c r="M344" s="5">
        <v>822</v>
      </c>
      <c r="N344" s="5">
        <v>454</v>
      </c>
      <c r="O344" s="5">
        <v>285</v>
      </c>
      <c r="P344" s="5">
        <v>147</v>
      </c>
      <c r="Q344" s="5">
        <v>68</v>
      </c>
      <c r="R344" s="5">
        <v>20</v>
      </c>
      <c r="S344" s="5">
        <v>5</v>
      </c>
      <c r="T344" s="5">
        <v>5</v>
      </c>
      <c r="U344" s="5">
        <v>2</v>
      </c>
      <c r="V344" s="5"/>
      <c r="W344" s="5"/>
      <c r="X344" s="5"/>
      <c r="Y344" s="5"/>
      <c r="Z344" s="5"/>
      <c r="AA344" s="5">
        <v>2</v>
      </c>
      <c r="AB344" s="5">
        <v>2</v>
      </c>
      <c r="AC344" s="5">
        <v>326</v>
      </c>
      <c r="AD344" s="5">
        <v>1583</v>
      </c>
      <c r="AE344" s="5">
        <v>2054</v>
      </c>
      <c r="AF344" s="5">
        <v>2831</v>
      </c>
      <c r="AG344" s="5">
        <v>3045</v>
      </c>
      <c r="AH344" s="5">
        <v>2143</v>
      </c>
      <c r="AI344" s="5">
        <v>1309</v>
      </c>
      <c r="AJ344" s="5">
        <v>820</v>
      </c>
      <c r="AK344" s="5">
        <v>418</v>
      </c>
      <c r="AL344" s="5">
        <v>204</v>
      </c>
      <c r="AM344" s="5">
        <v>64</v>
      </c>
      <c r="AN344" s="5">
        <v>21</v>
      </c>
      <c r="AO344" s="5">
        <v>14</v>
      </c>
      <c r="AP344" s="5">
        <v>2</v>
      </c>
      <c r="AQ344" s="5">
        <v>2</v>
      </c>
      <c r="AR344" s="5"/>
      <c r="AS344" s="5"/>
      <c r="AT344" s="5"/>
      <c r="AU344" s="5">
        <f t="shared" si="31"/>
        <v>21188</v>
      </c>
      <c r="AV344" s="14">
        <f t="shared" si="32"/>
        <v>0.026153794880087296</v>
      </c>
    </row>
    <row r="345" spans="1:48" ht="12.75">
      <c r="A345" s="13">
        <v>13</v>
      </c>
      <c r="B345" s="4">
        <v>13</v>
      </c>
      <c r="C345" s="4" t="s">
        <v>46</v>
      </c>
      <c r="D345" s="4" t="s">
        <v>408</v>
      </c>
      <c r="E345" s="5"/>
      <c r="F345" s="5"/>
      <c r="G345" s="5">
        <v>2</v>
      </c>
      <c r="H345" s="5">
        <v>26</v>
      </c>
      <c r="I345" s="5">
        <v>247</v>
      </c>
      <c r="J345" s="5">
        <v>563</v>
      </c>
      <c r="K345" s="5">
        <v>573</v>
      </c>
      <c r="L345" s="5">
        <v>504</v>
      </c>
      <c r="M345" s="5">
        <v>374</v>
      </c>
      <c r="N345" s="5">
        <v>324</v>
      </c>
      <c r="O345" s="5">
        <v>235</v>
      </c>
      <c r="P345" s="5">
        <v>191</v>
      </c>
      <c r="Q345" s="5">
        <v>101</v>
      </c>
      <c r="R345" s="5">
        <v>44</v>
      </c>
      <c r="S345" s="5">
        <v>21</v>
      </c>
      <c r="T345" s="5">
        <v>19</v>
      </c>
      <c r="U345" s="5">
        <v>6</v>
      </c>
      <c r="V345" s="5">
        <v>2</v>
      </c>
      <c r="W345" s="5"/>
      <c r="X345" s="5">
        <v>1</v>
      </c>
      <c r="Y345" s="5"/>
      <c r="Z345" s="5">
        <v>1</v>
      </c>
      <c r="AA345" s="5">
        <v>1</v>
      </c>
      <c r="AB345" s="5"/>
      <c r="AC345" s="5">
        <v>115</v>
      </c>
      <c r="AD345" s="5">
        <v>820</v>
      </c>
      <c r="AE345" s="5">
        <v>1154</v>
      </c>
      <c r="AF345" s="5">
        <v>1221</v>
      </c>
      <c r="AG345" s="5">
        <v>990</v>
      </c>
      <c r="AH345" s="5">
        <v>874</v>
      </c>
      <c r="AI345" s="5">
        <v>669</v>
      </c>
      <c r="AJ345" s="5">
        <v>497</v>
      </c>
      <c r="AK345" s="5">
        <v>338</v>
      </c>
      <c r="AL345" s="5">
        <v>226</v>
      </c>
      <c r="AM345" s="5">
        <v>104</v>
      </c>
      <c r="AN345" s="5">
        <v>58</v>
      </c>
      <c r="AO345" s="5">
        <v>50</v>
      </c>
      <c r="AP345" s="5">
        <v>10</v>
      </c>
      <c r="AQ345" s="5">
        <v>2</v>
      </c>
      <c r="AR345" s="5"/>
      <c r="AS345" s="5"/>
      <c r="AT345" s="5"/>
      <c r="AU345" s="5">
        <f t="shared" si="31"/>
        <v>10363</v>
      </c>
      <c r="AV345" s="14">
        <f t="shared" si="32"/>
        <v>0.01279175836994264</v>
      </c>
    </row>
    <row r="346" spans="1:48" ht="12.75">
      <c r="A346" s="13">
        <v>13</v>
      </c>
      <c r="B346" s="4">
        <v>13</v>
      </c>
      <c r="C346" s="4" t="s">
        <v>46</v>
      </c>
      <c r="D346" s="4" t="s">
        <v>409</v>
      </c>
      <c r="E346" s="5">
        <v>1</v>
      </c>
      <c r="F346" s="5"/>
      <c r="G346" s="5"/>
      <c r="H346" s="5">
        <v>33</v>
      </c>
      <c r="I346" s="5">
        <v>307</v>
      </c>
      <c r="J346" s="5">
        <v>734</v>
      </c>
      <c r="K346" s="5">
        <v>754</v>
      </c>
      <c r="L346" s="5">
        <v>591</v>
      </c>
      <c r="M346" s="5">
        <v>447</v>
      </c>
      <c r="N346" s="5">
        <v>398</v>
      </c>
      <c r="O346" s="5">
        <v>339</v>
      </c>
      <c r="P346" s="5">
        <v>250</v>
      </c>
      <c r="Q346" s="5">
        <v>148</v>
      </c>
      <c r="R346" s="5">
        <v>68</v>
      </c>
      <c r="S346" s="5">
        <v>41</v>
      </c>
      <c r="T346" s="5">
        <v>31</v>
      </c>
      <c r="U346" s="5">
        <v>6</v>
      </c>
      <c r="V346" s="5">
        <v>5</v>
      </c>
      <c r="W346" s="5"/>
      <c r="X346" s="5">
        <v>1</v>
      </c>
      <c r="Y346" s="5"/>
      <c r="Z346" s="5">
        <v>1</v>
      </c>
      <c r="AA346" s="5">
        <v>1</v>
      </c>
      <c r="AB346" s="5">
        <v>1</v>
      </c>
      <c r="AC346" s="5">
        <v>154</v>
      </c>
      <c r="AD346" s="5">
        <v>1002</v>
      </c>
      <c r="AE346" s="5">
        <v>1546</v>
      </c>
      <c r="AF346" s="5">
        <v>1642</v>
      </c>
      <c r="AG346" s="5">
        <v>1255</v>
      </c>
      <c r="AH346" s="5">
        <v>1022</v>
      </c>
      <c r="AI346" s="5">
        <v>764</v>
      </c>
      <c r="AJ346" s="5">
        <v>575</v>
      </c>
      <c r="AK346" s="5">
        <v>428</v>
      </c>
      <c r="AL346" s="5">
        <v>290</v>
      </c>
      <c r="AM346" s="5">
        <v>163</v>
      </c>
      <c r="AN346" s="5">
        <v>67</v>
      </c>
      <c r="AO346" s="5">
        <v>50</v>
      </c>
      <c r="AP346" s="5">
        <v>18</v>
      </c>
      <c r="AQ346" s="5">
        <v>5</v>
      </c>
      <c r="AR346" s="5">
        <v>1</v>
      </c>
      <c r="AS346" s="5"/>
      <c r="AT346" s="5"/>
      <c r="AU346" s="5">
        <f t="shared" si="31"/>
        <v>13139</v>
      </c>
      <c r="AV346" s="14">
        <f t="shared" si="32"/>
        <v>0.01621836468423008</v>
      </c>
    </row>
    <row r="347" spans="1:48" ht="12.75">
      <c r="A347" s="13">
        <v>13</v>
      </c>
      <c r="B347" s="4">
        <v>13</v>
      </c>
      <c r="C347" s="4" t="s">
        <v>46</v>
      </c>
      <c r="D347" s="4" t="s">
        <v>181</v>
      </c>
      <c r="E347" s="5"/>
      <c r="F347" s="5"/>
      <c r="G347" s="5">
        <v>2</v>
      </c>
      <c r="H347" s="5">
        <v>24</v>
      </c>
      <c r="I347" s="5">
        <v>308</v>
      </c>
      <c r="J347" s="5">
        <v>476</v>
      </c>
      <c r="K347" s="5">
        <v>469</v>
      </c>
      <c r="L347" s="5">
        <v>304</v>
      </c>
      <c r="M347" s="5">
        <v>231</v>
      </c>
      <c r="N347" s="5">
        <v>190</v>
      </c>
      <c r="O347" s="5">
        <v>143</v>
      </c>
      <c r="P347" s="5">
        <v>110</v>
      </c>
      <c r="Q347" s="5">
        <v>52</v>
      </c>
      <c r="R347" s="5">
        <v>16</v>
      </c>
      <c r="S347" s="5">
        <v>10</v>
      </c>
      <c r="T347" s="5">
        <v>3</v>
      </c>
      <c r="U347" s="5">
        <v>4</v>
      </c>
      <c r="V347" s="5">
        <v>2</v>
      </c>
      <c r="W347" s="5"/>
      <c r="X347" s="5"/>
      <c r="Y347" s="5"/>
      <c r="Z347" s="5"/>
      <c r="AA347" s="5">
        <v>1</v>
      </c>
      <c r="AB347" s="5">
        <v>1</v>
      </c>
      <c r="AC347" s="5">
        <v>256</v>
      </c>
      <c r="AD347" s="5">
        <v>1267</v>
      </c>
      <c r="AE347" s="5">
        <v>1388</v>
      </c>
      <c r="AF347" s="5">
        <v>1305</v>
      </c>
      <c r="AG347" s="5">
        <v>962</v>
      </c>
      <c r="AH347" s="5">
        <v>744</v>
      </c>
      <c r="AI347" s="5">
        <v>564</v>
      </c>
      <c r="AJ347" s="5">
        <v>385</v>
      </c>
      <c r="AK347" s="5">
        <v>276</v>
      </c>
      <c r="AL347" s="5">
        <v>170</v>
      </c>
      <c r="AM347" s="5">
        <v>66</v>
      </c>
      <c r="AN347" s="5">
        <v>25</v>
      </c>
      <c r="AO347" s="5">
        <v>17</v>
      </c>
      <c r="AP347" s="5">
        <v>6</v>
      </c>
      <c r="AQ347" s="5">
        <v>1</v>
      </c>
      <c r="AR347" s="5">
        <v>1</v>
      </c>
      <c r="AS347" s="5"/>
      <c r="AT347" s="5"/>
      <c r="AU347" s="5">
        <f t="shared" si="31"/>
        <v>9779</v>
      </c>
      <c r="AV347" s="14">
        <f t="shared" si="32"/>
        <v>0.012070887300942686</v>
      </c>
    </row>
    <row r="348" spans="1:48" ht="12.75">
      <c r="A348" s="13">
        <v>13</v>
      </c>
      <c r="B348" s="4">
        <v>13</v>
      </c>
      <c r="C348" s="4" t="s">
        <v>46</v>
      </c>
      <c r="D348" s="4" t="s">
        <v>410</v>
      </c>
      <c r="E348" s="5"/>
      <c r="F348" s="5"/>
      <c r="G348" s="5">
        <v>1</v>
      </c>
      <c r="H348" s="5">
        <v>32</v>
      </c>
      <c r="I348" s="5">
        <v>211</v>
      </c>
      <c r="J348" s="5">
        <v>410</v>
      </c>
      <c r="K348" s="5">
        <v>413</v>
      </c>
      <c r="L348" s="5">
        <v>403</v>
      </c>
      <c r="M348" s="5">
        <v>368</v>
      </c>
      <c r="N348" s="5">
        <v>252</v>
      </c>
      <c r="O348" s="5">
        <v>231</v>
      </c>
      <c r="P348" s="5">
        <v>186</v>
      </c>
      <c r="Q348" s="5">
        <v>118</v>
      </c>
      <c r="R348" s="5">
        <v>46</v>
      </c>
      <c r="S348" s="5">
        <v>23</v>
      </c>
      <c r="T348" s="5">
        <v>13</v>
      </c>
      <c r="U348" s="5">
        <v>5</v>
      </c>
      <c r="V348" s="5">
        <v>3</v>
      </c>
      <c r="W348" s="5">
        <v>3</v>
      </c>
      <c r="X348" s="5"/>
      <c r="Y348" s="5"/>
      <c r="Z348" s="5"/>
      <c r="AA348" s="5"/>
      <c r="AB348" s="5">
        <v>1</v>
      </c>
      <c r="AC348" s="5">
        <v>93</v>
      </c>
      <c r="AD348" s="5">
        <v>741</v>
      </c>
      <c r="AE348" s="5">
        <v>941</v>
      </c>
      <c r="AF348" s="5">
        <v>864</v>
      </c>
      <c r="AG348" s="5">
        <v>794</v>
      </c>
      <c r="AH348" s="5">
        <v>734</v>
      </c>
      <c r="AI348" s="5">
        <v>557</v>
      </c>
      <c r="AJ348" s="5">
        <v>375</v>
      </c>
      <c r="AK348" s="5">
        <v>287</v>
      </c>
      <c r="AL348" s="5">
        <v>238</v>
      </c>
      <c r="AM348" s="5">
        <v>88</v>
      </c>
      <c r="AN348" s="5">
        <v>51</v>
      </c>
      <c r="AO348" s="5">
        <v>36</v>
      </c>
      <c r="AP348" s="5">
        <v>13</v>
      </c>
      <c r="AQ348" s="5">
        <v>3</v>
      </c>
      <c r="AR348" s="5"/>
      <c r="AS348" s="5"/>
      <c r="AT348" s="5"/>
      <c r="AU348" s="5">
        <f t="shared" si="31"/>
        <v>8534</v>
      </c>
      <c r="AV348" s="14">
        <f t="shared" si="32"/>
        <v>0.010534098806242446</v>
      </c>
    </row>
    <row r="349" spans="1:48" ht="12.75">
      <c r="A349" s="13">
        <v>13</v>
      </c>
      <c r="B349" s="4">
        <v>13</v>
      </c>
      <c r="C349" s="4" t="s">
        <v>46</v>
      </c>
      <c r="D349" s="4" t="s">
        <v>411</v>
      </c>
      <c r="E349" s="5"/>
      <c r="F349" s="5">
        <v>1</v>
      </c>
      <c r="G349" s="5"/>
      <c r="H349" s="5">
        <v>14</v>
      </c>
      <c r="I349" s="5">
        <v>199</v>
      </c>
      <c r="J349" s="5">
        <v>874</v>
      </c>
      <c r="K349" s="5">
        <v>1163</v>
      </c>
      <c r="L349" s="5">
        <v>976</v>
      </c>
      <c r="M349" s="5">
        <v>821</v>
      </c>
      <c r="N349" s="5">
        <v>746</v>
      </c>
      <c r="O349" s="5">
        <v>588</v>
      </c>
      <c r="P349" s="5">
        <v>483</v>
      </c>
      <c r="Q349" s="5">
        <v>270</v>
      </c>
      <c r="R349" s="5">
        <v>167</v>
      </c>
      <c r="S349" s="5">
        <v>87</v>
      </c>
      <c r="T349" s="5">
        <v>63</v>
      </c>
      <c r="U349" s="5">
        <v>28</v>
      </c>
      <c r="V349" s="5">
        <v>16</v>
      </c>
      <c r="W349" s="5">
        <v>6</v>
      </c>
      <c r="X349" s="5">
        <v>2</v>
      </c>
      <c r="Y349" s="5"/>
      <c r="Z349" s="5"/>
      <c r="AA349" s="5"/>
      <c r="AB349" s="5"/>
      <c r="AC349" s="5">
        <v>44</v>
      </c>
      <c r="AD349" s="5">
        <v>429</v>
      </c>
      <c r="AE349" s="5">
        <v>1210</v>
      </c>
      <c r="AF349" s="5">
        <v>1506</v>
      </c>
      <c r="AG349" s="5">
        <v>1350</v>
      </c>
      <c r="AH349" s="5">
        <v>1113</v>
      </c>
      <c r="AI349" s="5">
        <v>998</v>
      </c>
      <c r="AJ349" s="5">
        <v>769</v>
      </c>
      <c r="AK349" s="5">
        <v>634</v>
      </c>
      <c r="AL349" s="5">
        <v>419</v>
      </c>
      <c r="AM349" s="5">
        <v>236</v>
      </c>
      <c r="AN349" s="5">
        <v>122</v>
      </c>
      <c r="AO349" s="5">
        <v>107</v>
      </c>
      <c r="AP349" s="5">
        <v>42</v>
      </c>
      <c r="AQ349" s="5">
        <v>10</v>
      </c>
      <c r="AR349" s="5">
        <v>8</v>
      </c>
      <c r="AS349" s="5">
        <v>1</v>
      </c>
      <c r="AT349" s="5"/>
      <c r="AU349" s="5">
        <f t="shared" si="31"/>
        <v>15502</v>
      </c>
      <c r="AV349" s="14">
        <f t="shared" si="32"/>
        <v>0.019135176903488448</v>
      </c>
    </row>
    <row r="350" spans="1:48" ht="12.75">
      <c r="A350" s="13">
        <v>13</v>
      </c>
      <c r="B350" s="4">
        <v>13</v>
      </c>
      <c r="C350" s="4" t="s">
        <v>46</v>
      </c>
      <c r="D350" s="4" t="s">
        <v>412</v>
      </c>
      <c r="E350" s="5"/>
      <c r="F350" s="5"/>
      <c r="G350" s="5">
        <v>2</v>
      </c>
      <c r="H350" s="5">
        <v>24</v>
      </c>
      <c r="I350" s="5">
        <v>130</v>
      </c>
      <c r="J350" s="5">
        <v>222</v>
      </c>
      <c r="K350" s="5">
        <v>194</v>
      </c>
      <c r="L350" s="5">
        <v>173</v>
      </c>
      <c r="M350" s="5">
        <v>128</v>
      </c>
      <c r="N350" s="5">
        <v>89</v>
      </c>
      <c r="O350" s="5">
        <v>69</v>
      </c>
      <c r="P350" s="5">
        <v>64</v>
      </c>
      <c r="Q350" s="5">
        <v>22</v>
      </c>
      <c r="R350" s="5">
        <v>16</v>
      </c>
      <c r="S350" s="5">
        <v>6</v>
      </c>
      <c r="T350" s="5">
        <v>2</v>
      </c>
      <c r="U350" s="5">
        <v>1</v>
      </c>
      <c r="V350" s="5">
        <v>3</v>
      </c>
      <c r="W350" s="5"/>
      <c r="X350" s="5">
        <v>1</v>
      </c>
      <c r="Y350" s="5"/>
      <c r="Z350" s="5"/>
      <c r="AA350" s="5"/>
      <c r="AB350" s="5">
        <v>1</v>
      </c>
      <c r="AC350" s="5">
        <v>127</v>
      </c>
      <c r="AD350" s="5">
        <v>614</v>
      </c>
      <c r="AE350" s="5">
        <v>690</v>
      </c>
      <c r="AF350" s="5">
        <v>587</v>
      </c>
      <c r="AG350" s="5">
        <v>535</v>
      </c>
      <c r="AH350" s="5">
        <v>447</v>
      </c>
      <c r="AI350" s="5">
        <v>252</v>
      </c>
      <c r="AJ350" s="5">
        <v>204</v>
      </c>
      <c r="AK350" s="5">
        <v>139</v>
      </c>
      <c r="AL350" s="5">
        <v>98</v>
      </c>
      <c r="AM350" s="5">
        <v>28</v>
      </c>
      <c r="AN350" s="5">
        <v>11</v>
      </c>
      <c r="AO350" s="5">
        <v>11</v>
      </c>
      <c r="AP350" s="5">
        <v>4</v>
      </c>
      <c r="AQ350" s="5">
        <v>1</v>
      </c>
      <c r="AR350" s="5"/>
      <c r="AS350" s="5"/>
      <c r="AT350" s="5"/>
      <c r="AU350" s="5">
        <f t="shared" si="31"/>
        <v>4895</v>
      </c>
      <c r="AV350" s="14">
        <f t="shared" si="32"/>
        <v>0.006042232675949939</v>
      </c>
    </row>
    <row r="351" spans="1:48" ht="12.75">
      <c r="A351" s="13">
        <v>13</v>
      </c>
      <c r="B351" s="4">
        <v>13</v>
      </c>
      <c r="C351" s="4" t="s">
        <v>46</v>
      </c>
      <c r="D351" s="4" t="s">
        <v>90</v>
      </c>
      <c r="E351" s="5">
        <v>8</v>
      </c>
      <c r="F351" s="5">
        <v>20</v>
      </c>
      <c r="G351" s="5">
        <v>56</v>
      </c>
      <c r="H351" s="5">
        <v>144</v>
      </c>
      <c r="I351" s="5">
        <v>962</v>
      </c>
      <c r="J351" s="5">
        <v>4144</v>
      </c>
      <c r="K351" s="5">
        <v>4529</v>
      </c>
      <c r="L351" s="5">
        <v>3051</v>
      </c>
      <c r="M351" s="5">
        <v>2298</v>
      </c>
      <c r="N351" s="5">
        <v>1907</v>
      </c>
      <c r="O351" s="5">
        <v>1558</v>
      </c>
      <c r="P351" s="5">
        <v>1248</v>
      </c>
      <c r="Q351" s="5">
        <v>865</v>
      </c>
      <c r="R351" s="5">
        <v>497</v>
      </c>
      <c r="S351" s="5">
        <v>344</v>
      </c>
      <c r="T351" s="5">
        <v>232</v>
      </c>
      <c r="U351" s="5">
        <v>147</v>
      </c>
      <c r="V351" s="5">
        <v>66</v>
      </c>
      <c r="W351" s="5">
        <v>33</v>
      </c>
      <c r="X351" s="5">
        <v>7</v>
      </c>
      <c r="Y351" s="5">
        <v>4</v>
      </c>
      <c r="Z351" s="5">
        <v>6</v>
      </c>
      <c r="AA351" s="5">
        <v>22</v>
      </c>
      <c r="AB351" s="5">
        <v>44</v>
      </c>
      <c r="AC351" s="5">
        <v>262</v>
      </c>
      <c r="AD351" s="5">
        <v>1928</v>
      </c>
      <c r="AE351" s="5">
        <v>5778</v>
      </c>
      <c r="AF351" s="5">
        <v>6893</v>
      </c>
      <c r="AG351" s="5">
        <v>4905</v>
      </c>
      <c r="AH351" s="5">
        <v>3589</v>
      </c>
      <c r="AI351" s="5">
        <v>2832</v>
      </c>
      <c r="AJ351" s="5">
        <v>2130</v>
      </c>
      <c r="AK351" s="5">
        <v>1581</v>
      </c>
      <c r="AL351" s="5">
        <v>1314</v>
      </c>
      <c r="AM351" s="5">
        <v>760</v>
      </c>
      <c r="AN351" s="5">
        <v>434</v>
      </c>
      <c r="AO351" s="5">
        <v>329</v>
      </c>
      <c r="AP351" s="5">
        <v>160</v>
      </c>
      <c r="AQ351" s="5">
        <v>63</v>
      </c>
      <c r="AR351" s="5">
        <v>11</v>
      </c>
      <c r="AS351" s="5">
        <v>3</v>
      </c>
      <c r="AT351" s="5">
        <v>1</v>
      </c>
      <c r="AU351" s="5">
        <f t="shared" si="31"/>
        <v>55165</v>
      </c>
      <c r="AV351" s="14">
        <f t="shared" si="32"/>
        <v>0.06809392555031224</v>
      </c>
    </row>
    <row r="352" spans="1:48" ht="12.75">
      <c r="A352" s="13">
        <v>13</v>
      </c>
      <c r="B352" s="4">
        <v>13</v>
      </c>
      <c r="C352" s="4" t="s">
        <v>46</v>
      </c>
      <c r="D352" s="4" t="s">
        <v>284</v>
      </c>
      <c r="E352" s="5">
        <v>3</v>
      </c>
      <c r="F352" s="5">
        <v>7</v>
      </c>
      <c r="G352" s="5">
        <v>3</v>
      </c>
      <c r="H352" s="5">
        <v>17</v>
      </c>
      <c r="I352" s="5">
        <v>235</v>
      </c>
      <c r="J352" s="5">
        <v>1488</v>
      </c>
      <c r="K352" s="5">
        <v>1671</v>
      </c>
      <c r="L352" s="5">
        <v>1524</v>
      </c>
      <c r="M352" s="5">
        <v>1228</v>
      </c>
      <c r="N352" s="5">
        <v>1232</v>
      </c>
      <c r="O352" s="5">
        <v>1117</v>
      </c>
      <c r="P352" s="5">
        <v>1002</v>
      </c>
      <c r="Q352" s="5">
        <v>966</v>
      </c>
      <c r="R352" s="5">
        <v>710</v>
      </c>
      <c r="S352" s="5">
        <v>469</v>
      </c>
      <c r="T352" s="5">
        <v>282</v>
      </c>
      <c r="U352" s="5">
        <v>214</v>
      </c>
      <c r="V352" s="5">
        <v>99</v>
      </c>
      <c r="W352" s="5">
        <v>44</v>
      </c>
      <c r="X352" s="5">
        <v>2</v>
      </c>
      <c r="Y352" s="5">
        <v>2</v>
      </c>
      <c r="Z352" s="5">
        <v>2</v>
      </c>
      <c r="AA352" s="5">
        <v>1</v>
      </c>
      <c r="AB352" s="5">
        <v>6</v>
      </c>
      <c r="AC352" s="5">
        <v>27</v>
      </c>
      <c r="AD352" s="5">
        <v>233</v>
      </c>
      <c r="AE352" s="5">
        <v>1507</v>
      </c>
      <c r="AF352" s="5">
        <v>2105</v>
      </c>
      <c r="AG352" s="5">
        <v>2154</v>
      </c>
      <c r="AH352" s="5">
        <v>1812</v>
      </c>
      <c r="AI352" s="5">
        <v>1604</v>
      </c>
      <c r="AJ352" s="5">
        <v>1412</v>
      </c>
      <c r="AK352" s="5">
        <v>1341</v>
      </c>
      <c r="AL352" s="5">
        <v>1376</v>
      </c>
      <c r="AM352" s="5">
        <v>1148</v>
      </c>
      <c r="AN352" s="5">
        <v>701</v>
      </c>
      <c r="AO352" s="5">
        <v>475</v>
      </c>
      <c r="AP352" s="5">
        <v>298</v>
      </c>
      <c r="AQ352" s="5">
        <v>102</v>
      </c>
      <c r="AR352" s="5">
        <v>23</v>
      </c>
      <c r="AS352" s="5">
        <v>8</v>
      </c>
      <c r="AT352" s="5"/>
      <c r="AU352" s="5">
        <f t="shared" si="31"/>
        <v>28650</v>
      </c>
      <c r="AV352" s="14">
        <f t="shared" si="32"/>
        <v>0.03536465090213805</v>
      </c>
    </row>
    <row r="353" spans="1:48" ht="12.75">
      <c r="A353" s="13">
        <v>13</v>
      </c>
      <c r="B353" s="4">
        <v>13</v>
      </c>
      <c r="C353" s="4" t="s">
        <v>413</v>
      </c>
      <c r="D353" s="4" t="s">
        <v>414</v>
      </c>
      <c r="E353" s="5"/>
      <c r="F353" s="5"/>
      <c r="G353" s="5"/>
      <c r="H353" s="5">
        <v>3</v>
      </c>
      <c r="I353" s="5">
        <v>27</v>
      </c>
      <c r="J353" s="5">
        <v>48</v>
      </c>
      <c r="K353" s="5">
        <v>72</v>
      </c>
      <c r="L353" s="5">
        <v>63</v>
      </c>
      <c r="M353" s="5">
        <v>36</v>
      </c>
      <c r="N353" s="5">
        <v>39</v>
      </c>
      <c r="O353" s="5">
        <v>23</v>
      </c>
      <c r="P353" s="5">
        <v>22</v>
      </c>
      <c r="Q353" s="5">
        <v>14</v>
      </c>
      <c r="R353" s="5">
        <v>4</v>
      </c>
      <c r="S353" s="5">
        <v>4</v>
      </c>
      <c r="T353" s="5">
        <v>1</v>
      </c>
      <c r="U353" s="5">
        <v>1</v>
      </c>
      <c r="V353" s="5"/>
      <c r="W353" s="5"/>
      <c r="X353" s="5"/>
      <c r="Y353" s="5"/>
      <c r="Z353" s="5"/>
      <c r="AA353" s="5"/>
      <c r="AB353" s="5"/>
      <c r="AC353" s="5">
        <v>22</v>
      </c>
      <c r="AD353" s="5">
        <v>120</v>
      </c>
      <c r="AE353" s="5">
        <v>126</v>
      </c>
      <c r="AF353" s="5">
        <v>116</v>
      </c>
      <c r="AG353" s="5">
        <v>118</v>
      </c>
      <c r="AH353" s="5">
        <v>99</v>
      </c>
      <c r="AI353" s="5">
        <v>92</v>
      </c>
      <c r="AJ353" s="5">
        <v>73</v>
      </c>
      <c r="AK353" s="5">
        <v>31</v>
      </c>
      <c r="AL353" s="5">
        <v>33</v>
      </c>
      <c r="AM353" s="5">
        <v>13</v>
      </c>
      <c r="AN353" s="5">
        <v>10</v>
      </c>
      <c r="AO353" s="5">
        <v>5</v>
      </c>
      <c r="AP353" s="5">
        <v>3</v>
      </c>
      <c r="AQ353" s="5"/>
      <c r="AR353" s="5"/>
      <c r="AS353" s="5"/>
      <c r="AT353" s="5"/>
      <c r="AU353" s="5">
        <f t="shared" si="31"/>
        <v>1218</v>
      </c>
      <c r="AV353" s="14">
        <f t="shared" si="32"/>
        <v>0.0015034605514416804</v>
      </c>
    </row>
    <row r="354" spans="1:48" ht="12.75">
      <c r="A354" s="13">
        <v>13</v>
      </c>
      <c r="B354" s="4">
        <v>13</v>
      </c>
      <c r="C354" s="4" t="s">
        <v>413</v>
      </c>
      <c r="D354" s="4" t="s">
        <v>415</v>
      </c>
      <c r="E354" s="5"/>
      <c r="F354" s="5"/>
      <c r="G354" s="5"/>
      <c r="H354" s="5">
        <v>1</v>
      </c>
      <c r="I354" s="5">
        <v>21</v>
      </c>
      <c r="J354" s="5">
        <v>53</v>
      </c>
      <c r="K354" s="5">
        <v>72</v>
      </c>
      <c r="L354" s="5">
        <v>69</v>
      </c>
      <c r="M354" s="5">
        <v>58</v>
      </c>
      <c r="N354" s="5">
        <v>33</v>
      </c>
      <c r="O354" s="5">
        <v>29</v>
      </c>
      <c r="P354" s="5">
        <v>20</v>
      </c>
      <c r="Q354" s="5">
        <v>18</v>
      </c>
      <c r="R354" s="5">
        <v>6</v>
      </c>
      <c r="S354" s="5">
        <v>5</v>
      </c>
      <c r="T354" s="5">
        <v>2</v>
      </c>
      <c r="U354" s="5"/>
      <c r="V354" s="5">
        <v>1</v>
      </c>
      <c r="W354" s="5"/>
      <c r="X354" s="5"/>
      <c r="Y354" s="5"/>
      <c r="Z354" s="5"/>
      <c r="AA354" s="5"/>
      <c r="AB354" s="5"/>
      <c r="AC354" s="5">
        <v>10</v>
      </c>
      <c r="AD354" s="5">
        <v>75</v>
      </c>
      <c r="AE354" s="5">
        <v>111</v>
      </c>
      <c r="AF354" s="5">
        <v>123</v>
      </c>
      <c r="AG354" s="5">
        <v>108</v>
      </c>
      <c r="AH354" s="5">
        <v>109</v>
      </c>
      <c r="AI354" s="5">
        <v>83</v>
      </c>
      <c r="AJ354" s="5">
        <v>48</v>
      </c>
      <c r="AK354" s="5">
        <v>31</v>
      </c>
      <c r="AL354" s="5">
        <v>31</v>
      </c>
      <c r="AM354" s="5">
        <v>13</v>
      </c>
      <c r="AN354" s="5">
        <v>6</v>
      </c>
      <c r="AO354" s="5">
        <v>2</v>
      </c>
      <c r="AP354" s="5">
        <v>2</v>
      </c>
      <c r="AQ354" s="5"/>
      <c r="AR354" s="5">
        <v>1</v>
      </c>
      <c r="AS354" s="5"/>
      <c r="AT354" s="5"/>
      <c r="AU354" s="5">
        <f t="shared" si="31"/>
        <v>1141</v>
      </c>
      <c r="AV354" s="14">
        <f t="shared" si="32"/>
        <v>0.0014084141947413443</v>
      </c>
    </row>
    <row r="355" spans="1:48" ht="12.75">
      <c r="A355" s="13">
        <v>13</v>
      </c>
      <c r="B355" s="4">
        <v>13</v>
      </c>
      <c r="C355" s="4" t="s">
        <v>413</v>
      </c>
      <c r="D355" s="4" t="s">
        <v>416</v>
      </c>
      <c r="E355" s="5"/>
      <c r="F355" s="5"/>
      <c r="G355" s="5"/>
      <c r="H355" s="5">
        <v>9</v>
      </c>
      <c r="I355" s="5">
        <v>72</v>
      </c>
      <c r="J355" s="5">
        <v>138</v>
      </c>
      <c r="K355" s="5">
        <v>137</v>
      </c>
      <c r="L355" s="5">
        <v>119</v>
      </c>
      <c r="M355" s="5">
        <v>87</v>
      </c>
      <c r="N355" s="5">
        <v>63</v>
      </c>
      <c r="O355" s="5">
        <v>45</v>
      </c>
      <c r="P355" s="5">
        <v>30</v>
      </c>
      <c r="Q355" s="5">
        <v>14</v>
      </c>
      <c r="R355" s="5">
        <v>6</v>
      </c>
      <c r="S355" s="5">
        <v>1</v>
      </c>
      <c r="T355" s="5">
        <v>1</v>
      </c>
      <c r="U355" s="5">
        <v>1</v>
      </c>
      <c r="V355" s="5"/>
      <c r="W355" s="5"/>
      <c r="X355" s="5"/>
      <c r="Y355" s="5"/>
      <c r="Z355" s="5"/>
      <c r="AA355" s="5"/>
      <c r="AB355" s="5"/>
      <c r="AC355" s="5">
        <v>69</v>
      </c>
      <c r="AD355" s="5">
        <v>317</v>
      </c>
      <c r="AE355" s="5">
        <v>353</v>
      </c>
      <c r="AF355" s="5">
        <v>365</v>
      </c>
      <c r="AG355" s="5">
        <v>301</v>
      </c>
      <c r="AH355" s="5">
        <v>302</v>
      </c>
      <c r="AI355" s="5">
        <v>190</v>
      </c>
      <c r="AJ355" s="5">
        <v>168</v>
      </c>
      <c r="AK355" s="5">
        <v>98</v>
      </c>
      <c r="AL355" s="5">
        <v>40</v>
      </c>
      <c r="AM355" s="5">
        <v>25</v>
      </c>
      <c r="AN355" s="5">
        <v>7</v>
      </c>
      <c r="AO355" s="5">
        <v>8</v>
      </c>
      <c r="AP355" s="5"/>
      <c r="AQ355" s="5"/>
      <c r="AR355" s="5"/>
      <c r="AS355" s="5"/>
      <c r="AT355" s="5"/>
      <c r="AU355" s="5">
        <f t="shared" si="31"/>
        <v>2966</v>
      </c>
      <c r="AV355" s="14">
        <f t="shared" si="32"/>
        <v>0.003661136285366194</v>
      </c>
    </row>
    <row r="356" spans="1:48" ht="12.75">
      <c r="A356" s="13">
        <v>13</v>
      </c>
      <c r="B356" s="4">
        <v>13</v>
      </c>
      <c r="C356" s="4" t="s">
        <v>413</v>
      </c>
      <c r="D356" s="4" t="s">
        <v>417</v>
      </c>
      <c r="E356" s="5"/>
      <c r="F356" s="5">
        <v>1</v>
      </c>
      <c r="G356" s="5">
        <v>1</v>
      </c>
      <c r="H356" s="5">
        <v>11</v>
      </c>
      <c r="I356" s="5">
        <v>90</v>
      </c>
      <c r="J356" s="5">
        <v>279</v>
      </c>
      <c r="K356" s="5">
        <v>391</v>
      </c>
      <c r="L356" s="5">
        <v>355</v>
      </c>
      <c r="M356" s="5">
        <v>266</v>
      </c>
      <c r="N356" s="5">
        <v>167</v>
      </c>
      <c r="O356" s="5">
        <v>149</v>
      </c>
      <c r="P356" s="5">
        <v>89</v>
      </c>
      <c r="Q356" s="5">
        <v>51</v>
      </c>
      <c r="R356" s="5">
        <v>29</v>
      </c>
      <c r="S356" s="5">
        <v>9</v>
      </c>
      <c r="T356" s="5">
        <v>8</v>
      </c>
      <c r="U356" s="5">
        <v>2</v>
      </c>
      <c r="V356" s="5"/>
      <c r="W356" s="5"/>
      <c r="X356" s="5"/>
      <c r="Y356" s="5"/>
      <c r="Z356" s="5"/>
      <c r="AA356" s="5"/>
      <c r="AB356" s="5">
        <v>1</v>
      </c>
      <c r="AC356" s="5">
        <v>78</v>
      </c>
      <c r="AD356" s="5">
        <v>400</v>
      </c>
      <c r="AE356" s="5">
        <v>536</v>
      </c>
      <c r="AF356" s="5">
        <v>714</v>
      </c>
      <c r="AG356" s="5">
        <v>840</v>
      </c>
      <c r="AH356" s="5">
        <v>625</v>
      </c>
      <c r="AI356" s="5">
        <v>446</v>
      </c>
      <c r="AJ356" s="5">
        <v>231</v>
      </c>
      <c r="AK356" s="5">
        <v>180</v>
      </c>
      <c r="AL356" s="5">
        <v>120</v>
      </c>
      <c r="AM356" s="5">
        <v>67</v>
      </c>
      <c r="AN356" s="5">
        <v>24</v>
      </c>
      <c r="AO356" s="5">
        <v>5</v>
      </c>
      <c r="AP356" s="5">
        <v>6</v>
      </c>
      <c r="AQ356" s="5">
        <v>2</v>
      </c>
      <c r="AR356" s="5"/>
      <c r="AS356" s="5"/>
      <c r="AT356" s="5"/>
      <c r="AU356" s="5">
        <f t="shared" si="31"/>
        <v>6173</v>
      </c>
      <c r="AV356" s="14">
        <f t="shared" si="32"/>
        <v>0.007619755323521752</v>
      </c>
    </row>
    <row r="357" spans="1:48" ht="12.75">
      <c r="A357" s="13">
        <v>13</v>
      </c>
      <c r="B357" s="4">
        <v>13</v>
      </c>
      <c r="C357" s="4" t="s">
        <v>413</v>
      </c>
      <c r="D357" s="4" t="s">
        <v>418</v>
      </c>
      <c r="E357" s="5"/>
      <c r="F357" s="5"/>
      <c r="G357" s="5">
        <v>2</v>
      </c>
      <c r="H357" s="5">
        <v>10</v>
      </c>
      <c r="I357" s="5">
        <v>64</v>
      </c>
      <c r="J357" s="5">
        <v>175</v>
      </c>
      <c r="K357" s="5">
        <v>210</v>
      </c>
      <c r="L357" s="5">
        <v>225</v>
      </c>
      <c r="M357" s="5">
        <v>244</v>
      </c>
      <c r="N357" s="5">
        <v>173</v>
      </c>
      <c r="O357" s="5">
        <v>146</v>
      </c>
      <c r="P357" s="5">
        <v>103</v>
      </c>
      <c r="Q357" s="5">
        <v>63</v>
      </c>
      <c r="R357" s="5">
        <v>32</v>
      </c>
      <c r="S357" s="5">
        <v>20</v>
      </c>
      <c r="T357" s="5">
        <v>11</v>
      </c>
      <c r="U357" s="5">
        <v>3</v>
      </c>
      <c r="V357" s="5">
        <v>1</v>
      </c>
      <c r="W357" s="5">
        <v>1</v>
      </c>
      <c r="X357" s="5"/>
      <c r="Y357" s="5"/>
      <c r="Z357" s="5"/>
      <c r="AA357" s="5">
        <v>1</v>
      </c>
      <c r="AB357" s="5">
        <v>3</v>
      </c>
      <c r="AC357" s="5">
        <v>42</v>
      </c>
      <c r="AD357" s="5">
        <v>282</v>
      </c>
      <c r="AE357" s="5">
        <v>352</v>
      </c>
      <c r="AF357" s="5">
        <v>406</v>
      </c>
      <c r="AG357" s="5">
        <v>426</v>
      </c>
      <c r="AH357" s="5">
        <v>472</v>
      </c>
      <c r="AI357" s="5">
        <v>426</v>
      </c>
      <c r="AJ357" s="5">
        <v>260</v>
      </c>
      <c r="AK357" s="5">
        <v>147</v>
      </c>
      <c r="AL357" s="5">
        <v>101</v>
      </c>
      <c r="AM357" s="5">
        <v>51</v>
      </c>
      <c r="AN357" s="5">
        <v>39</v>
      </c>
      <c r="AO357" s="5">
        <v>11</v>
      </c>
      <c r="AP357" s="5">
        <v>4</v>
      </c>
      <c r="AQ357" s="5">
        <v>1</v>
      </c>
      <c r="AR357" s="5"/>
      <c r="AS357" s="5"/>
      <c r="AT357" s="5"/>
      <c r="AU357" s="5">
        <f t="shared" si="31"/>
        <v>4507</v>
      </c>
      <c r="AV357" s="14">
        <f t="shared" si="32"/>
        <v>0.005563297787641751</v>
      </c>
    </row>
    <row r="358" spans="1:48" ht="12.75">
      <c r="A358" s="15"/>
      <c r="B358" s="6"/>
      <c r="C358" s="6" t="s">
        <v>421</v>
      </c>
      <c r="D358" s="6"/>
      <c r="E358" s="7">
        <f aca="true" t="shared" si="33" ref="E358:AT358">SUM(E306:E357)</f>
        <v>30</v>
      </c>
      <c r="F358" s="7">
        <f t="shared" si="33"/>
        <v>52</v>
      </c>
      <c r="G358" s="7">
        <f t="shared" si="33"/>
        <v>129</v>
      </c>
      <c r="H358" s="7">
        <f t="shared" si="33"/>
        <v>1500</v>
      </c>
      <c r="I358" s="7">
        <f t="shared" si="33"/>
        <v>13740</v>
      </c>
      <c r="J358" s="7">
        <f t="shared" si="33"/>
        <v>42801</v>
      </c>
      <c r="K358" s="7">
        <f t="shared" si="33"/>
        <v>50598</v>
      </c>
      <c r="L358" s="7">
        <f t="shared" si="33"/>
        <v>43914</v>
      </c>
      <c r="M358" s="7">
        <f t="shared" si="33"/>
        <v>36031</v>
      </c>
      <c r="N358" s="7">
        <f t="shared" si="33"/>
        <v>30942</v>
      </c>
      <c r="O358" s="7">
        <f t="shared" si="33"/>
        <v>24994</v>
      </c>
      <c r="P358" s="7">
        <f t="shared" si="33"/>
        <v>18083</v>
      </c>
      <c r="Q358" s="7">
        <f t="shared" si="33"/>
        <v>12615</v>
      </c>
      <c r="R358" s="7">
        <f t="shared" si="33"/>
        <v>7339</v>
      </c>
      <c r="S358" s="7">
        <f t="shared" si="33"/>
        <v>4572</v>
      </c>
      <c r="T358" s="7">
        <f t="shared" si="33"/>
        <v>3370</v>
      </c>
      <c r="U358" s="7">
        <f t="shared" si="33"/>
        <v>1961</v>
      </c>
      <c r="V358" s="7">
        <f t="shared" si="33"/>
        <v>969</v>
      </c>
      <c r="W358" s="7">
        <f t="shared" si="33"/>
        <v>404</v>
      </c>
      <c r="X358" s="7">
        <f t="shared" si="33"/>
        <v>107</v>
      </c>
      <c r="Y358" s="7">
        <f t="shared" si="33"/>
        <v>12</v>
      </c>
      <c r="Z358" s="7">
        <f t="shared" si="33"/>
        <v>29</v>
      </c>
      <c r="AA358" s="7">
        <f t="shared" si="33"/>
        <v>59</v>
      </c>
      <c r="AB358" s="7">
        <f t="shared" si="33"/>
        <v>130</v>
      </c>
      <c r="AC358" s="7">
        <f t="shared" si="33"/>
        <v>6679</v>
      </c>
      <c r="AD358" s="7">
        <f t="shared" si="33"/>
        <v>41983</v>
      </c>
      <c r="AE358" s="7">
        <f t="shared" si="33"/>
        <v>72011</v>
      </c>
      <c r="AF358" s="7">
        <f t="shared" si="33"/>
        <v>81388</v>
      </c>
      <c r="AG358" s="7">
        <f t="shared" si="33"/>
        <v>75290</v>
      </c>
      <c r="AH358" s="7">
        <f t="shared" si="33"/>
        <v>65788</v>
      </c>
      <c r="AI358" s="7">
        <f t="shared" si="33"/>
        <v>54556</v>
      </c>
      <c r="AJ358" s="7">
        <f t="shared" si="33"/>
        <v>40591</v>
      </c>
      <c r="AK358" s="7">
        <f t="shared" si="33"/>
        <v>29449</v>
      </c>
      <c r="AL358" s="7">
        <f t="shared" si="33"/>
        <v>21165</v>
      </c>
      <c r="AM358" s="7">
        <f t="shared" si="33"/>
        <v>11716</v>
      </c>
      <c r="AN358" s="7">
        <f t="shared" si="33"/>
        <v>6684</v>
      </c>
      <c r="AO358" s="7">
        <f t="shared" si="33"/>
        <v>4743</v>
      </c>
      <c r="AP358" s="7">
        <f t="shared" si="33"/>
        <v>2431</v>
      </c>
      <c r="AQ358" s="7">
        <f t="shared" si="33"/>
        <v>937</v>
      </c>
      <c r="AR358" s="7">
        <f t="shared" si="33"/>
        <v>265</v>
      </c>
      <c r="AS358" s="7">
        <f t="shared" si="33"/>
        <v>67</v>
      </c>
      <c r="AT358" s="7">
        <f t="shared" si="33"/>
        <v>7</v>
      </c>
      <c r="AU358" s="7">
        <f t="shared" si="31"/>
        <v>810131</v>
      </c>
      <c r="AV358" s="16">
        <f t="shared" si="32"/>
        <v>1</v>
      </c>
    </row>
    <row r="359" spans="1:48" s="31" customFormat="1" ht="13.5" thickBot="1">
      <c r="A359" s="17"/>
      <c r="B359" s="18"/>
      <c r="C359" s="18" t="s">
        <v>421</v>
      </c>
      <c r="D359" s="18"/>
      <c r="E359" s="19">
        <f aca="true" t="shared" si="34" ref="E359:AU359">+E358+E305+E294+E283+E240+E207+E153+E122+E88+E49+E33+E23+E13</f>
        <v>189</v>
      </c>
      <c r="F359" s="19">
        <f t="shared" si="34"/>
        <v>269</v>
      </c>
      <c r="G359" s="19">
        <f t="shared" si="34"/>
        <v>306</v>
      </c>
      <c r="H359" s="19">
        <f t="shared" si="34"/>
        <v>2050</v>
      </c>
      <c r="I359" s="19">
        <f t="shared" si="34"/>
        <v>18897</v>
      </c>
      <c r="J359" s="19">
        <f t="shared" si="34"/>
        <v>64208</v>
      </c>
      <c r="K359" s="19">
        <f t="shared" si="34"/>
        <v>78103</v>
      </c>
      <c r="L359" s="19">
        <f t="shared" si="34"/>
        <v>68995</v>
      </c>
      <c r="M359" s="19">
        <f t="shared" si="34"/>
        <v>58940</v>
      </c>
      <c r="N359" s="19">
        <f t="shared" si="34"/>
        <v>52233</v>
      </c>
      <c r="O359" s="19">
        <f t="shared" si="34"/>
        <v>44496</v>
      </c>
      <c r="P359" s="19">
        <f t="shared" si="34"/>
        <v>34074</v>
      </c>
      <c r="Q359" s="19">
        <f t="shared" si="34"/>
        <v>21917</v>
      </c>
      <c r="R359" s="19">
        <f t="shared" si="34"/>
        <v>11954</v>
      </c>
      <c r="S359" s="19">
        <f t="shared" si="34"/>
        <v>7222</v>
      </c>
      <c r="T359" s="19">
        <f t="shared" si="34"/>
        <v>4883</v>
      </c>
      <c r="U359" s="19">
        <f t="shared" si="34"/>
        <v>2675</v>
      </c>
      <c r="V359" s="19">
        <f t="shared" si="34"/>
        <v>1283</v>
      </c>
      <c r="W359" s="19">
        <f t="shared" si="34"/>
        <v>524</v>
      </c>
      <c r="X359" s="19">
        <f t="shared" si="34"/>
        <v>139</v>
      </c>
      <c r="Y359" s="19">
        <f t="shared" si="34"/>
        <v>14</v>
      </c>
      <c r="Z359" s="19">
        <f t="shared" si="34"/>
        <v>244</v>
      </c>
      <c r="AA359" s="19">
        <f t="shared" si="34"/>
        <v>299</v>
      </c>
      <c r="AB359" s="19">
        <f t="shared" si="34"/>
        <v>322</v>
      </c>
      <c r="AC359" s="19">
        <f t="shared" si="34"/>
        <v>8480</v>
      </c>
      <c r="AD359" s="19">
        <f t="shared" si="34"/>
        <v>60705</v>
      </c>
      <c r="AE359" s="19">
        <f t="shared" si="34"/>
        <v>116369</v>
      </c>
      <c r="AF359" s="19">
        <f t="shared" si="34"/>
        <v>138706</v>
      </c>
      <c r="AG359" s="19">
        <f t="shared" si="34"/>
        <v>129499</v>
      </c>
      <c r="AH359" s="19">
        <f t="shared" si="34"/>
        <v>115760</v>
      </c>
      <c r="AI359" s="19">
        <f t="shared" si="34"/>
        <v>98011</v>
      </c>
      <c r="AJ359" s="19">
        <f t="shared" si="34"/>
        <v>76337</v>
      </c>
      <c r="AK359" s="19">
        <f t="shared" si="34"/>
        <v>57154</v>
      </c>
      <c r="AL359" s="19">
        <f t="shared" si="34"/>
        <v>39554</v>
      </c>
      <c r="AM359" s="19">
        <f t="shared" si="34"/>
        <v>20560</v>
      </c>
      <c r="AN359" s="19">
        <f t="shared" si="34"/>
        <v>11113</v>
      </c>
      <c r="AO359" s="19">
        <f t="shared" si="34"/>
        <v>7250</v>
      </c>
      <c r="AP359" s="19">
        <f t="shared" si="34"/>
        <v>3478</v>
      </c>
      <c r="AQ359" s="19">
        <f t="shared" si="34"/>
        <v>1278</v>
      </c>
      <c r="AR359" s="19">
        <f t="shared" si="34"/>
        <v>361</v>
      </c>
      <c r="AS359" s="19">
        <f t="shared" si="34"/>
        <v>84</v>
      </c>
      <c r="AT359" s="19">
        <f t="shared" si="34"/>
        <v>11</v>
      </c>
      <c r="AU359" s="19">
        <f t="shared" si="34"/>
        <v>1358946</v>
      </c>
      <c r="AV359" s="20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59"/>
  <sheetViews>
    <sheetView zoomScale="75" zoomScaleNormal="75" workbookViewId="0" topLeftCell="A1">
      <pane xSplit="4" ySplit="3" topLeftCell="AL3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2" width="3.140625" style="0" bestFit="1" customWidth="1"/>
    <col min="3" max="3" width="28.421875" style="0" bestFit="1" customWidth="1"/>
    <col min="4" max="4" width="21.00390625" style="0" bestFit="1" customWidth="1"/>
    <col min="47" max="47" width="9.140625" style="0" bestFit="1" customWidth="1"/>
    <col min="48" max="48" width="8.00390625" style="1" bestFit="1" customWidth="1"/>
    <col min="49" max="16384" width="11.421875" style="2" customWidth="1"/>
  </cols>
  <sheetData>
    <row r="1" spans="1:48" ht="12.75">
      <c r="A1" s="8"/>
      <c r="B1" s="9"/>
      <c r="C1" s="9"/>
      <c r="D1" s="9"/>
      <c r="E1" s="9" t="s">
        <v>0</v>
      </c>
      <c r="F1" s="9" t="s">
        <v>0</v>
      </c>
      <c r="G1" s="9" t="s">
        <v>0</v>
      </c>
      <c r="H1" s="9" t="s">
        <v>0</v>
      </c>
      <c r="I1" s="9" t="s">
        <v>0</v>
      </c>
      <c r="J1" s="9" t="s">
        <v>0</v>
      </c>
      <c r="K1" s="9" t="s">
        <v>0</v>
      </c>
      <c r="L1" s="9" t="s">
        <v>0</v>
      </c>
      <c r="M1" s="9" t="s">
        <v>0</v>
      </c>
      <c r="N1" s="9" t="s">
        <v>0</v>
      </c>
      <c r="O1" s="9" t="s">
        <v>0</v>
      </c>
      <c r="P1" s="9" t="s">
        <v>0</v>
      </c>
      <c r="Q1" s="9" t="s">
        <v>0</v>
      </c>
      <c r="R1" s="9" t="s">
        <v>0</v>
      </c>
      <c r="S1" s="9" t="s">
        <v>0</v>
      </c>
      <c r="T1" s="9" t="s">
        <v>0</v>
      </c>
      <c r="U1" s="9" t="s">
        <v>0</v>
      </c>
      <c r="V1" s="9" t="s">
        <v>0</v>
      </c>
      <c r="W1" s="9" t="s">
        <v>0</v>
      </c>
      <c r="X1" s="9" t="s">
        <v>0</v>
      </c>
      <c r="Y1" s="9" t="s">
        <v>0</v>
      </c>
      <c r="Z1" s="9" t="s">
        <v>1</v>
      </c>
      <c r="AA1" s="9" t="s">
        <v>1</v>
      </c>
      <c r="AB1" s="9" t="s">
        <v>1</v>
      </c>
      <c r="AC1" s="9" t="s">
        <v>1</v>
      </c>
      <c r="AD1" s="9" t="s">
        <v>1</v>
      </c>
      <c r="AE1" s="9" t="s">
        <v>1</v>
      </c>
      <c r="AF1" s="9" t="s">
        <v>1</v>
      </c>
      <c r="AG1" s="9" t="s">
        <v>1</v>
      </c>
      <c r="AH1" s="9" t="s">
        <v>1</v>
      </c>
      <c r="AI1" s="9" t="s">
        <v>1</v>
      </c>
      <c r="AJ1" s="9" t="s">
        <v>1</v>
      </c>
      <c r="AK1" s="9" t="s">
        <v>1</v>
      </c>
      <c r="AL1" s="9" t="s">
        <v>1</v>
      </c>
      <c r="AM1" s="9" t="s">
        <v>1</v>
      </c>
      <c r="AN1" s="9" t="s">
        <v>1</v>
      </c>
      <c r="AO1" s="9" t="s">
        <v>1</v>
      </c>
      <c r="AP1" s="9" t="s">
        <v>1</v>
      </c>
      <c r="AQ1" s="9" t="s">
        <v>1</v>
      </c>
      <c r="AR1" s="9" t="s">
        <v>1</v>
      </c>
      <c r="AS1" s="9" t="s">
        <v>1</v>
      </c>
      <c r="AT1" s="9" t="s">
        <v>1</v>
      </c>
      <c r="AU1" s="9" t="s">
        <v>421</v>
      </c>
      <c r="AV1" s="21"/>
    </row>
    <row r="2" spans="1:48" ht="12.75">
      <c r="A2" s="11"/>
      <c r="B2" s="3"/>
      <c r="C2" s="3"/>
      <c r="D2" s="3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</v>
      </c>
      <c r="AA2" s="3" t="s">
        <v>3</v>
      </c>
      <c r="AB2" s="3" t="s">
        <v>4</v>
      </c>
      <c r="AC2" s="3" t="s">
        <v>5</v>
      </c>
      <c r="AD2" s="3" t="s">
        <v>6</v>
      </c>
      <c r="AE2" s="3" t="s">
        <v>7</v>
      </c>
      <c r="AF2" s="3" t="s">
        <v>8</v>
      </c>
      <c r="AG2" s="3" t="s">
        <v>9</v>
      </c>
      <c r="AH2" s="3" t="s">
        <v>10</v>
      </c>
      <c r="AI2" s="3" t="s">
        <v>11</v>
      </c>
      <c r="AJ2" s="3" t="s">
        <v>12</v>
      </c>
      <c r="AK2" s="3" t="s">
        <v>13</v>
      </c>
      <c r="AL2" s="3" t="s">
        <v>14</v>
      </c>
      <c r="AM2" s="3" t="s">
        <v>15</v>
      </c>
      <c r="AN2" s="3" t="s">
        <v>16</v>
      </c>
      <c r="AO2" s="3" t="s">
        <v>17</v>
      </c>
      <c r="AP2" s="3" t="s">
        <v>18</v>
      </c>
      <c r="AQ2" s="3" t="s">
        <v>19</v>
      </c>
      <c r="AR2" s="3" t="s">
        <v>20</v>
      </c>
      <c r="AS2" s="3" t="s">
        <v>21</v>
      </c>
      <c r="AT2" s="3" t="s">
        <v>22</v>
      </c>
      <c r="AU2" s="3"/>
      <c r="AV2" s="22"/>
    </row>
    <row r="3" spans="1:48" ht="13.5" thickBot="1">
      <c r="A3" s="27" t="s">
        <v>426</v>
      </c>
      <c r="B3" s="28"/>
      <c r="C3" s="28" t="s">
        <v>424</v>
      </c>
      <c r="D3" s="28" t="s">
        <v>425</v>
      </c>
      <c r="E3" s="28" t="s">
        <v>422</v>
      </c>
      <c r="F3" s="28" t="s">
        <v>422</v>
      </c>
      <c r="G3" s="28" t="s">
        <v>422</v>
      </c>
      <c r="H3" s="28" t="s">
        <v>422</v>
      </c>
      <c r="I3" s="28" t="s">
        <v>422</v>
      </c>
      <c r="J3" s="28" t="s">
        <v>422</v>
      </c>
      <c r="K3" s="28" t="s">
        <v>422</v>
      </c>
      <c r="L3" s="28" t="s">
        <v>422</v>
      </c>
      <c r="M3" s="28" t="s">
        <v>422</v>
      </c>
      <c r="N3" s="28" t="s">
        <v>422</v>
      </c>
      <c r="O3" s="28" t="s">
        <v>422</v>
      </c>
      <c r="P3" s="28" t="s">
        <v>422</v>
      </c>
      <c r="Q3" s="28" t="s">
        <v>422</v>
      </c>
      <c r="R3" s="28" t="s">
        <v>422</v>
      </c>
      <c r="S3" s="28" t="s">
        <v>422</v>
      </c>
      <c r="T3" s="28" t="s">
        <v>422</v>
      </c>
      <c r="U3" s="28" t="s">
        <v>422</v>
      </c>
      <c r="V3" s="28" t="s">
        <v>422</v>
      </c>
      <c r="W3" s="28" t="s">
        <v>422</v>
      </c>
      <c r="X3" s="28" t="s">
        <v>422</v>
      </c>
      <c r="Y3" s="28" t="s">
        <v>422</v>
      </c>
      <c r="Z3" s="28" t="s">
        <v>422</v>
      </c>
      <c r="AA3" s="28" t="s">
        <v>422</v>
      </c>
      <c r="AB3" s="28" t="s">
        <v>422</v>
      </c>
      <c r="AC3" s="28" t="s">
        <v>422</v>
      </c>
      <c r="AD3" s="28" t="s">
        <v>422</v>
      </c>
      <c r="AE3" s="28" t="s">
        <v>422</v>
      </c>
      <c r="AF3" s="28" t="s">
        <v>422</v>
      </c>
      <c r="AG3" s="28" t="s">
        <v>422</v>
      </c>
      <c r="AH3" s="28" t="s">
        <v>422</v>
      </c>
      <c r="AI3" s="28" t="s">
        <v>422</v>
      </c>
      <c r="AJ3" s="28" t="s">
        <v>422</v>
      </c>
      <c r="AK3" s="28" t="s">
        <v>422</v>
      </c>
      <c r="AL3" s="28" t="s">
        <v>422</v>
      </c>
      <c r="AM3" s="28" t="s">
        <v>422</v>
      </c>
      <c r="AN3" s="28" t="s">
        <v>422</v>
      </c>
      <c r="AO3" s="28" t="s">
        <v>422</v>
      </c>
      <c r="AP3" s="28" t="s">
        <v>422</v>
      </c>
      <c r="AQ3" s="28" t="s">
        <v>422</v>
      </c>
      <c r="AR3" s="28" t="s">
        <v>422</v>
      </c>
      <c r="AS3" s="28" t="s">
        <v>422</v>
      </c>
      <c r="AT3" s="28" t="s">
        <v>422</v>
      </c>
      <c r="AU3" s="28" t="s">
        <v>422</v>
      </c>
      <c r="AV3" s="30"/>
    </row>
    <row r="4" spans="1:48" ht="12.75">
      <c r="A4" s="23">
        <v>1</v>
      </c>
      <c r="B4" s="24">
        <v>1</v>
      </c>
      <c r="C4" s="24" t="s">
        <v>35</v>
      </c>
      <c r="D4" s="24" t="s">
        <v>36</v>
      </c>
      <c r="E4" s="25">
        <v>1</v>
      </c>
      <c r="F4" s="25"/>
      <c r="G4" s="25"/>
      <c r="H4" s="25"/>
      <c r="I4" s="25">
        <v>2</v>
      </c>
      <c r="J4" s="25"/>
      <c r="K4" s="25"/>
      <c r="L4" s="25"/>
      <c r="M4" s="25"/>
      <c r="N4" s="25">
        <v>1</v>
      </c>
      <c r="O4" s="25">
        <v>1</v>
      </c>
      <c r="P4" s="25">
        <v>1</v>
      </c>
      <c r="Q4" s="25"/>
      <c r="R4" s="25"/>
      <c r="S4" s="25"/>
      <c r="T4" s="25"/>
      <c r="U4" s="25"/>
      <c r="V4" s="25"/>
      <c r="W4" s="25"/>
      <c r="X4" s="25"/>
      <c r="Y4" s="25"/>
      <c r="Z4" s="25">
        <v>0</v>
      </c>
      <c r="AA4" s="25">
        <v>1</v>
      </c>
      <c r="AB4" s="25">
        <v>2</v>
      </c>
      <c r="AC4" s="25">
        <v>1</v>
      </c>
      <c r="AD4" s="25">
        <v>1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>
        <f>SUM(E4:AT4)</f>
        <v>11</v>
      </c>
      <c r="AV4" s="26">
        <f aca="true" t="shared" si="0" ref="AV4:AV13">+AU4/$AU$13</f>
        <v>0.0002440647881073885</v>
      </c>
    </row>
    <row r="5" spans="1:48" ht="12.75">
      <c r="A5" s="13">
        <v>1</v>
      </c>
      <c r="B5" s="4">
        <v>1</v>
      </c>
      <c r="C5" s="4" t="s">
        <v>35</v>
      </c>
      <c r="D5" s="4" t="s">
        <v>37</v>
      </c>
      <c r="E5" s="5"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>
        <v>0</v>
      </c>
      <c r="AA5" s="5">
        <v>1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>
        <f aca="true" t="shared" si="1" ref="AU5:AU64">SUM(E5:AT5)</f>
        <v>1</v>
      </c>
      <c r="AV5" s="14">
        <f t="shared" si="0"/>
        <v>2.2187708009762593E-05</v>
      </c>
    </row>
    <row r="6" spans="1:48" ht="12.75">
      <c r="A6" s="13">
        <v>1</v>
      </c>
      <c r="B6" s="4">
        <v>1</v>
      </c>
      <c r="C6" s="4" t="s">
        <v>35</v>
      </c>
      <c r="D6" s="4" t="s">
        <v>38</v>
      </c>
      <c r="E6" s="5">
        <v>5</v>
      </c>
      <c r="F6" s="5">
        <v>5</v>
      </c>
      <c r="G6" s="5">
        <v>5</v>
      </c>
      <c r="H6" s="5">
        <v>4</v>
      </c>
      <c r="I6" s="5"/>
      <c r="J6" s="5">
        <v>2</v>
      </c>
      <c r="K6" s="5"/>
      <c r="L6" s="5">
        <v>2</v>
      </c>
      <c r="M6" s="5"/>
      <c r="N6" s="5">
        <v>3</v>
      </c>
      <c r="O6" s="5"/>
      <c r="P6" s="5"/>
      <c r="Q6" s="5">
        <v>1</v>
      </c>
      <c r="R6" s="5"/>
      <c r="S6" s="5"/>
      <c r="T6" s="5"/>
      <c r="U6" s="5"/>
      <c r="V6" s="5"/>
      <c r="W6" s="5"/>
      <c r="X6" s="5"/>
      <c r="Y6" s="5"/>
      <c r="Z6" s="5">
        <v>2</v>
      </c>
      <c r="AA6" s="5">
        <v>1</v>
      </c>
      <c r="AB6" s="5">
        <v>8</v>
      </c>
      <c r="AC6" s="5">
        <v>2</v>
      </c>
      <c r="AD6" s="5">
        <v>2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>
        <f t="shared" si="1"/>
        <v>42</v>
      </c>
      <c r="AV6" s="14">
        <f t="shared" si="0"/>
        <v>0.0009318837364100289</v>
      </c>
    </row>
    <row r="7" spans="1:48" ht="12.75">
      <c r="A7" s="13">
        <v>1</v>
      </c>
      <c r="B7" s="4">
        <v>1</v>
      </c>
      <c r="C7" s="4" t="s">
        <v>35</v>
      </c>
      <c r="D7" s="4" t="s">
        <v>39</v>
      </c>
      <c r="E7" s="5">
        <v>2</v>
      </c>
      <c r="F7" s="5">
        <v>7</v>
      </c>
      <c r="G7" s="5">
        <v>4</v>
      </c>
      <c r="H7" s="5">
        <v>6</v>
      </c>
      <c r="I7" s="5">
        <v>3</v>
      </c>
      <c r="J7" s="5">
        <v>3</v>
      </c>
      <c r="K7" s="5">
        <v>1</v>
      </c>
      <c r="L7" s="5"/>
      <c r="M7" s="5">
        <v>2</v>
      </c>
      <c r="N7" s="5">
        <v>2</v>
      </c>
      <c r="O7" s="5">
        <v>2</v>
      </c>
      <c r="P7" s="5">
        <v>2</v>
      </c>
      <c r="Q7" s="5">
        <v>1</v>
      </c>
      <c r="R7" s="5">
        <v>1</v>
      </c>
      <c r="S7" s="5"/>
      <c r="T7" s="5"/>
      <c r="U7" s="5"/>
      <c r="V7" s="5"/>
      <c r="W7" s="5"/>
      <c r="X7" s="5"/>
      <c r="Y7" s="5"/>
      <c r="Z7" s="5">
        <v>6</v>
      </c>
      <c r="AA7" s="5">
        <v>4</v>
      </c>
      <c r="AB7" s="5">
        <v>10</v>
      </c>
      <c r="AC7" s="5">
        <v>5</v>
      </c>
      <c r="AD7" s="5">
        <v>4</v>
      </c>
      <c r="AE7" s="5">
        <v>1</v>
      </c>
      <c r="AF7" s="5"/>
      <c r="AG7" s="5"/>
      <c r="AH7" s="5"/>
      <c r="AI7" s="5">
        <v>1</v>
      </c>
      <c r="AJ7" s="5"/>
      <c r="AK7" s="5">
        <v>1</v>
      </c>
      <c r="AL7" s="5"/>
      <c r="AM7" s="5"/>
      <c r="AN7" s="5"/>
      <c r="AO7" s="5"/>
      <c r="AP7" s="5"/>
      <c r="AQ7" s="5"/>
      <c r="AR7" s="5"/>
      <c r="AS7" s="5"/>
      <c r="AT7" s="5"/>
      <c r="AU7" s="5">
        <f t="shared" si="1"/>
        <v>68</v>
      </c>
      <c r="AV7" s="14">
        <f t="shared" si="0"/>
        <v>0.0015087641446638563</v>
      </c>
    </row>
    <row r="8" spans="1:48" ht="12.75">
      <c r="A8" s="13">
        <v>1</v>
      </c>
      <c r="B8" s="4">
        <v>1</v>
      </c>
      <c r="C8" s="4" t="s">
        <v>35</v>
      </c>
      <c r="D8" s="4" t="s">
        <v>40</v>
      </c>
      <c r="E8" s="5">
        <v>50</v>
      </c>
      <c r="F8" s="5">
        <v>51</v>
      </c>
      <c r="G8" s="5">
        <v>50</v>
      </c>
      <c r="H8" s="5">
        <v>33</v>
      </c>
      <c r="I8" s="5">
        <v>35</v>
      </c>
      <c r="J8" s="5">
        <v>23</v>
      </c>
      <c r="K8" s="5">
        <v>36</v>
      </c>
      <c r="L8" s="5">
        <v>26</v>
      </c>
      <c r="M8" s="5">
        <v>18</v>
      </c>
      <c r="N8" s="5">
        <v>15</v>
      </c>
      <c r="O8" s="5">
        <v>10</v>
      </c>
      <c r="P8" s="5">
        <v>3</v>
      </c>
      <c r="Q8" s="5"/>
      <c r="R8" s="5"/>
      <c r="S8" s="5">
        <v>1</v>
      </c>
      <c r="T8" s="5"/>
      <c r="U8" s="5"/>
      <c r="V8" s="5"/>
      <c r="W8" s="5"/>
      <c r="X8" s="5"/>
      <c r="Y8" s="5"/>
      <c r="Z8" s="5">
        <v>42</v>
      </c>
      <c r="AA8" s="5">
        <v>39</v>
      </c>
      <c r="AB8" s="5">
        <v>48</v>
      </c>
      <c r="AC8" s="5">
        <v>27</v>
      </c>
      <c r="AD8" s="5">
        <v>14</v>
      </c>
      <c r="AE8" s="5">
        <v>3</v>
      </c>
      <c r="AF8" s="5"/>
      <c r="AG8" s="5"/>
      <c r="AH8" s="5"/>
      <c r="AI8" s="5"/>
      <c r="AJ8" s="5"/>
      <c r="AK8" s="5">
        <v>1</v>
      </c>
      <c r="AL8" s="5"/>
      <c r="AM8" s="5"/>
      <c r="AN8" s="5"/>
      <c r="AO8" s="5"/>
      <c r="AP8" s="5"/>
      <c r="AQ8" s="5"/>
      <c r="AR8" s="5"/>
      <c r="AS8" s="5"/>
      <c r="AT8" s="5"/>
      <c r="AU8" s="5">
        <f t="shared" si="1"/>
        <v>525</v>
      </c>
      <c r="AV8" s="14">
        <f t="shared" si="0"/>
        <v>0.01164854670512536</v>
      </c>
    </row>
    <row r="9" spans="1:48" ht="12.75">
      <c r="A9" s="13">
        <v>1</v>
      </c>
      <c r="B9" s="4">
        <v>1</v>
      </c>
      <c r="C9" s="4" t="s">
        <v>41</v>
      </c>
      <c r="D9" s="4" t="s">
        <v>42</v>
      </c>
      <c r="E9" s="5">
        <v>257</v>
      </c>
      <c r="F9" s="5">
        <v>290</v>
      </c>
      <c r="G9" s="5">
        <v>254</v>
      </c>
      <c r="H9" s="5">
        <v>169</v>
      </c>
      <c r="I9" s="5">
        <v>112</v>
      </c>
      <c r="J9" s="5">
        <v>142</v>
      </c>
      <c r="K9" s="5">
        <v>169</v>
      </c>
      <c r="L9" s="5">
        <v>133</v>
      </c>
      <c r="M9" s="5">
        <v>108</v>
      </c>
      <c r="N9" s="5">
        <v>63</v>
      </c>
      <c r="O9" s="5">
        <v>49</v>
      </c>
      <c r="P9" s="5">
        <v>13</v>
      </c>
      <c r="Q9" s="5">
        <v>6</v>
      </c>
      <c r="R9" s="5"/>
      <c r="S9" s="5"/>
      <c r="T9" s="5">
        <v>1</v>
      </c>
      <c r="U9" s="5"/>
      <c r="V9" s="5"/>
      <c r="W9" s="5"/>
      <c r="X9" s="5"/>
      <c r="Y9" s="5"/>
      <c r="Z9" s="5">
        <v>324</v>
      </c>
      <c r="AA9" s="5">
        <v>311</v>
      </c>
      <c r="AB9" s="5">
        <v>268</v>
      </c>
      <c r="AC9" s="5">
        <v>167</v>
      </c>
      <c r="AD9" s="5">
        <v>42</v>
      </c>
      <c r="AE9" s="5">
        <v>8</v>
      </c>
      <c r="AF9" s="5">
        <v>3</v>
      </c>
      <c r="AG9" s="5"/>
      <c r="AH9" s="5">
        <v>1</v>
      </c>
      <c r="AI9" s="5"/>
      <c r="AJ9" s="5">
        <v>1</v>
      </c>
      <c r="AK9" s="5">
        <v>1</v>
      </c>
      <c r="AL9" s="5"/>
      <c r="AM9" s="5"/>
      <c r="AN9" s="5"/>
      <c r="AO9" s="5"/>
      <c r="AP9" s="5"/>
      <c r="AQ9" s="5"/>
      <c r="AR9" s="5"/>
      <c r="AS9" s="5"/>
      <c r="AT9" s="5"/>
      <c r="AU9" s="5">
        <f t="shared" si="1"/>
        <v>2892</v>
      </c>
      <c r="AV9" s="14">
        <f t="shared" si="0"/>
        <v>0.06416685156423342</v>
      </c>
    </row>
    <row r="10" spans="1:48" ht="12.75">
      <c r="A10" s="13">
        <v>1</v>
      </c>
      <c r="B10" s="4">
        <v>1</v>
      </c>
      <c r="C10" s="4" t="s">
        <v>41</v>
      </c>
      <c r="D10" s="4" t="s">
        <v>43</v>
      </c>
      <c r="E10" s="5">
        <v>2058</v>
      </c>
      <c r="F10" s="5">
        <v>2448</v>
      </c>
      <c r="G10" s="5">
        <v>2430</v>
      </c>
      <c r="H10" s="5">
        <v>2168</v>
      </c>
      <c r="I10" s="5">
        <v>1459</v>
      </c>
      <c r="J10" s="5">
        <v>1089</v>
      </c>
      <c r="K10" s="5">
        <v>1016</v>
      </c>
      <c r="L10" s="5">
        <v>1020</v>
      </c>
      <c r="M10" s="5">
        <v>1026</v>
      </c>
      <c r="N10" s="5">
        <v>973</v>
      </c>
      <c r="O10" s="5">
        <v>704</v>
      </c>
      <c r="P10" s="5">
        <v>438</v>
      </c>
      <c r="Q10" s="5">
        <v>235</v>
      </c>
      <c r="R10" s="5">
        <v>102</v>
      </c>
      <c r="S10" s="5">
        <v>58</v>
      </c>
      <c r="T10" s="5">
        <v>17</v>
      </c>
      <c r="U10" s="5">
        <v>10</v>
      </c>
      <c r="V10" s="5">
        <v>6</v>
      </c>
      <c r="W10" s="5">
        <v>2</v>
      </c>
      <c r="X10" s="5">
        <v>0</v>
      </c>
      <c r="Y10" s="5">
        <v>0</v>
      </c>
      <c r="Z10" s="5">
        <v>2186</v>
      </c>
      <c r="AA10" s="5">
        <v>2474</v>
      </c>
      <c r="AB10" s="5">
        <v>2444</v>
      </c>
      <c r="AC10" s="5">
        <v>2261</v>
      </c>
      <c r="AD10" s="5">
        <v>1328</v>
      </c>
      <c r="AE10" s="5">
        <v>503</v>
      </c>
      <c r="AF10" s="5">
        <v>98</v>
      </c>
      <c r="AG10" s="5">
        <v>36</v>
      </c>
      <c r="AH10" s="5">
        <v>25</v>
      </c>
      <c r="AI10" s="5">
        <v>23</v>
      </c>
      <c r="AJ10" s="5">
        <v>34</v>
      </c>
      <c r="AK10" s="5">
        <v>21</v>
      </c>
      <c r="AL10" s="5">
        <v>14</v>
      </c>
      <c r="AM10" s="5">
        <v>3</v>
      </c>
      <c r="AN10" s="5">
        <v>1</v>
      </c>
      <c r="AO10" s="5">
        <v>0</v>
      </c>
      <c r="AP10" s="5">
        <v>1</v>
      </c>
      <c r="AQ10" s="5">
        <v>1</v>
      </c>
      <c r="AR10" s="5">
        <v>0</v>
      </c>
      <c r="AS10" s="5">
        <v>0</v>
      </c>
      <c r="AT10" s="5">
        <v>0</v>
      </c>
      <c r="AU10" s="5">
        <v>28712</v>
      </c>
      <c r="AV10" s="14">
        <f t="shared" si="0"/>
        <v>0.6370534723763035</v>
      </c>
    </row>
    <row r="11" spans="1:48" ht="12.75">
      <c r="A11" s="13">
        <v>1</v>
      </c>
      <c r="B11" s="4">
        <v>15</v>
      </c>
      <c r="C11" s="4" t="s">
        <v>25</v>
      </c>
      <c r="D11" s="4" t="s">
        <v>26</v>
      </c>
      <c r="E11" s="5">
        <v>785</v>
      </c>
      <c r="F11" s="5">
        <v>1007</v>
      </c>
      <c r="G11" s="5">
        <v>1078</v>
      </c>
      <c r="H11" s="5">
        <v>1031</v>
      </c>
      <c r="I11" s="5">
        <v>764</v>
      </c>
      <c r="J11" s="5">
        <v>466</v>
      </c>
      <c r="K11" s="5">
        <v>445</v>
      </c>
      <c r="L11" s="5">
        <v>435</v>
      </c>
      <c r="M11" s="5">
        <v>475</v>
      </c>
      <c r="N11" s="5">
        <v>401</v>
      </c>
      <c r="O11" s="5">
        <v>276</v>
      </c>
      <c r="P11" s="5">
        <v>241</v>
      </c>
      <c r="Q11" s="5">
        <v>129</v>
      </c>
      <c r="R11" s="5">
        <v>78</v>
      </c>
      <c r="S11" s="5">
        <v>40</v>
      </c>
      <c r="T11" s="5">
        <v>13</v>
      </c>
      <c r="U11" s="5">
        <v>5</v>
      </c>
      <c r="V11" s="5">
        <v>7</v>
      </c>
      <c r="W11" s="5">
        <v>2</v>
      </c>
      <c r="X11" s="5">
        <v>1</v>
      </c>
      <c r="Y11" s="5"/>
      <c r="Z11" s="5">
        <v>786</v>
      </c>
      <c r="AA11" s="5">
        <v>1044</v>
      </c>
      <c r="AB11" s="5">
        <v>1173</v>
      </c>
      <c r="AC11" s="5">
        <v>1035</v>
      </c>
      <c r="AD11" s="5">
        <v>673</v>
      </c>
      <c r="AE11" s="5">
        <v>283</v>
      </c>
      <c r="AF11" s="5">
        <v>71</v>
      </c>
      <c r="AG11" s="5">
        <v>21</v>
      </c>
      <c r="AH11" s="5">
        <v>11</v>
      </c>
      <c r="AI11" s="5">
        <v>8</v>
      </c>
      <c r="AJ11" s="5">
        <v>13</v>
      </c>
      <c r="AK11" s="5">
        <v>7</v>
      </c>
      <c r="AL11" s="5">
        <v>5</v>
      </c>
      <c r="AM11" s="5">
        <v>2</v>
      </c>
      <c r="AN11" s="5">
        <v>2</v>
      </c>
      <c r="AO11" s="5">
        <v>2</v>
      </c>
      <c r="AP11" s="5"/>
      <c r="AQ11" s="5"/>
      <c r="AR11" s="5"/>
      <c r="AS11" s="5"/>
      <c r="AT11" s="5"/>
      <c r="AU11" s="5">
        <f t="shared" si="1"/>
        <v>12815</v>
      </c>
      <c r="AV11" s="14">
        <f t="shared" si="0"/>
        <v>0.2843354781451076</v>
      </c>
    </row>
    <row r="12" spans="1:48" ht="12.75">
      <c r="A12" s="13">
        <v>1</v>
      </c>
      <c r="B12" s="4">
        <v>15</v>
      </c>
      <c r="C12" s="4" t="s">
        <v>44</v>
      </c>
      <c r="D12" s="4" t="s">
        <v>45</v>
      </c>
      <c r="E12" s="5">
        <v>0</v>
      </c>
      <c r="F12" s="5">
        <v>1</v>
      </c>
      <c r="G12" s="5"/>
      <c r="H12" s="5"/>
      <c r="I12" s="5"/>
      <c r="J12" s="5"/>
      <c r="K12" s="5">
        <v>1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0</v>
      </c>
      <c r="AA12" s="5">
        <v>2</v>
      </c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>
        <f t="shared" si="1"/>
        <v>4</v>
      </c>
      <c r="AV12" s="14">
        <f t="shared" si="0"/>
        <v>8.875083203905037E-05</v>
      </c>
    </row>
    <row r="13" spans="1:48" ht="12.75">
      <c r="A13" s="15"/>
      <c r="B13" s="6"/>
      <c r="C13" s="6" t="s">
        <v>421</v>
      </c>
      <c r="D13" s="6"/>
      <c r="E13" s="7">
        <f aca="true" t="shared" si="2" ref="E13:AT13">SUM(E4:E12)</f>
        <v>3158</v>
      </c>
      <c r="F13" s="7">
        <f t="shared" si="2"/>
        <v>3809</v>
      </c>
      <c r="G13" s="7">
        <f t="shared" si="2"/>
        <v>3821</v>
      </c>
      <c r="H13" s="7">
        <f t="shared" si="2"/>
        <v>3411</v>
      </c>
      <c r="I13" s="7">
        <f t="shared" si="2"/>
        <v>2375</v>
      </c>
      <c r="J13" s="7">
        <f t="shared" si="2"/>
        <v>1725</v>
      </c>
      <c r="K13" s="7">
        <f t="shared" si="2"/>
        <v>1668</v>
      </c>
      <c r="L13" s="7">
        <f t="shared" si="2"/>
        <v>1616</v>
      </c>
      <c r="M13" s="7">
        <f t="shared" si="2"/>
        <v>1629</v>
      </c>
      <c r="N13" s="7">
        <f t="shared" si="2"/>
        <v>1458</v>
      </c>
      <c r="O13" s="7">
        <f t="shared" si="2"/>
        <v>1042</v>
      </c>
      <c r="P13" s="7">
        <f t="shared" si="2"/>
        <v>698</v>
      </c>
      <c r="Q13" s="7">
        <f t="shared" si="2"/>
        <v>372</v>
      </c>
      <c r="R13" s="7">
        <f t="shared" si="2"/>
        <v>181</v>
      </c>
      <c r="S13" s="7">
        <f t="shared" si="2"/>
        <v>99</v>
      </c>
      <c r="T13" s="7">
        <f t="shared" si="2"/>
        <v>31</v>
      </c>
      <c r="U13" s="7">
        <f t="shared" si="2"/>
        <v>15</v>
      </c>
      <c r="V13" s="7">
        <f t="shared" si="2"/>
        <v>13</v>
      </c>
      <c r="W13" s="7">
        <f t="shared" si="2"/>
        <v>4</v>
      </c>
      <c r="X13" s="7">
        <f t="shared" si="2"/>
        <v>1</v>
      </c>
      <c r="Y13" s="7">
        <f t="shared" si="2"/>
        <v>0</v>
      </c>
      <c r="Z13" s="7">
        <f t="shared" si="2"/>
        <v>3346</v>
      </c>
      <c r="AA13" s="7">
        <f t="shared" si="2"/>
        <v>3877</v>
      </c>
      <c r="AB13" s="7">
        <f t="shared" si="2"/>
        <v>3953</v>
      </c>
      <c r="AC13" s="7">
        <f t="shared" si="2"/>
        <v>3498</v>
      </c>
      <c r="AD13" s="7">
        <f t="shared" si="2"/>
        <v>2064</v>
      </c>
      <c r="AE13" s="7">
        <f t="shared" si="2"/>
        <v>798</v>
      </c>
      <c r="AF13" s="7">
        <f t="shared" si="2"/>
        <v>172</v>
      </c>
      <c r="AG13" s="7">
        <f t="shared" si="2"/>
        <v>57</v>
      </c>
      <c r="AH13" s="7">
        <f t="shared" si="2"/>
        <v>37</v>
      </c>
      <c r="AI13" s="7">
        <f t="shared" si="2"/>
        <v>32</v>
      </c>
      <c r="AJ13" s="7">
        <f t="shared" si="2"/>
        <v>48</v>
      </c>
      <c r="AK13" s="7">
        <f t="shared" si="2"/>
        <v>31</v>
      </c>
      <c r="AL13" s="7">
        <f t="shared" si="2"/>
        <v>19</v>
      </c>
      <c r="AM13" s="7">
        <f t="shared" si="2"/>
        <v>5</v>
      </c>
      <c r="AN13" s="7">
        <f t="shared" si="2"/>
        <v>3</v>
      </c>
      <c r="AO13" s="7">
        <f t="shared" si="2"/>
        <v>2</v>
      </c>
      <c r="AP13" s="7">
        <f t="shared" si="2"/>
        <v>1</v>
      </c>
      <c r="AQ13" s="7">
        <f t="shared" si="2"/>
        <v>1</v>
      </c>
      <c r="AR13" s="7">
        <f t="shared" si="2"/>
        <v>0</v>
      </c>
      <c r="AS13" s="7">
        <f t="shared" si="2"/>
        <v>0</v>
      </c>
      <c r="AT13" s="7">
        <f t="shared" si="2"/>
        <v>0</v>
      </c>
      <c r="AU13" s="7">
        <f t="shared" si="1"/>
        <v>45070</v>
      </c>
      <c r="AV13" s="16">
        <f t="shared" si="0"/>
        <v>1</v>
      </c>
    </row>
    <row r="14" spans="1:48" ht="12.75">
      <c r="A14" s="13">
        <v>2</v>
      </c>
      <c r="B14" s="4">
        <v>2</v>
      </c>
      <c r="C14" s="4" t="s">
        <v>23</v>
      </c>
      <c r="D14" s="4" t="s">
        <v>24</v>
      </c>
      <c r="E14" s="5">
        <v>4109</v>
      </c>
      <c r="F14" s="5">
        <v>4558</v>
      </c>
      <c r="G14" s="5">
        <v>4751</v>
      </c>
      <c r="H14" s="5">
        <v>4196</v>
      </c>
      <c r="I14" s="5">
        <v>2787</v>
      </c>
      <c r="J14" s="5">
        <v>2155</v>
      </c>
      <c r="K14" s="5">
        <v>2426</v>
      </c>
      <c r="L14" s="5">
        <v>2422</v>
      </c>
      <c r="M14" s="5">
        <v>2259</v>
      </c>
      <c r="N14" s="5">
        <v>2028</v>
      </c>
      <c r="O14" s="5">
        <v>1483</v>
      </c>
      <c r="P14" s="5">
        <v>900</v>
      </c>
      <c r="Q14" s="5">
        <v>469</v>
      </c>
      <c r="R14" s="5">
        <v>231</v>
      </c>
      <c r="S14" s="5">
        <v>113</v>
      </c>
      <c r="T14" s="5">
        <v>78</v>
      </c>
      <c r="U14" s="5">
        <v>29</v>
      </c>
      <c r="V14" s="5">
        <v>9</v>
      </c>
      <c r="W14" s="5">
        <v>6</v>
      </c>
      <c r="X14" s="5">
        <v>1</v>
      </c>
      <c r="Y14" s="5">
        <v>1</v>
      </c>
      <c r="Z14" s="5">
        <v>4255</v>
      </c>
      <c r="AA14" s="5">
        <v>4864</v>
      </c>
      <c r="AB14" s="5">
        <v>5016</v>
      </c>
      <c r="AC14" s="5">
        <v>4316</v>
      </c>
      <c r="AD14" s="5">
        <v>2393</v>
      </c>
      <c r="AE14" s="5">
        <v>756</v>
      </c>
      <c r="AF14" s="5">
        <v>165</v>
      </c>
      <c r="AG14" s="5">
        <v>49</v>
      </c>
      <c r="AH14" s="5">
        <v>25</v>
      </c>
      <c r="AI14" s="5">
        <v>30</v>
      </c>
      <c r="AJ14" s="5">
        <v>26</v>
      </c>
      <c r="AK14" s="5">
        <v>17</v>
      </c>
      <c r="AL14" s="5">
        <v>14</v>
      </c>
      <c r="AM14" s="5">
        <v>10</v>
      </c>
      <c r="AN14" s="5">
        <v>5</v>
      </c>
      <c r="AO14" s="5">
        <v>3</v>
      </c>
      <c r="AP14" s="5">
        <v>5</v>
      </c>
      <c r="AQ14" s="5">
        <v>3</v>
      </c>
      <c r="AR14" s="5"/>
      <c r="AS14" s="5"/>
      <c r="AT14" s="5"/>
      <c r="AU14" s="5">
        <f t="shared" si="1"/>
        <v>56963</v>
      </c>
      <c r="AV14" s="14">
        <f aca="true" t="shared" si="3" ref="AV14:AV23">+AU14/$AU$23</f>
        <v>0.5838047800598533</v>
      </c>
    </row>
    <row r="15" spans="1:48" ht="12.75">
      <c r="A15" s="13">
        <v>2</v>
      </c>
      <c r="B15" s="4">
        <v>2</v>
      </c>
      <c r="C15" s="4" t="s">
        <v>23</v>
      </c>
      <c r="D15" s="4" t="s">
        <v>48</v>
      </c>
      <c r="E15" s="5">
        <v>30</v>
      </c>
      <c r="F15" s="5">
        <v>36</v>
      </c>
      <c r="G15" s="5">
        <v>44</v>
      </c>
      <c r="H15" s="5">
        <v>30</v>
      </c>
      <c r="I15" s="5">
        <v>20</v>
      </c>
      <c r="J15" s="5">
        <v>27</v>
      </c>
      <c r="K15" s="5">
        <v>14</v>
      </c>
      <c r="L15" s="5">
        <v>16</v>
      </c>
      <c r="M15" s="5">
        <v>20</v>
      </c>
      <c r="N15" s="5">
        <v>25</v>
      </c>
      <c r="O15" s="5">
        <v>22</v>
      </c>
      <c r="P15" s="5">
        <v>8</v>
      </c>
      <c r="Q15" s="5">
        <v>1</v>
      </c>
      <c r="R15" s="5">
        <v>2</v>
      </c>
      <c r="S15" s="5"/>
      <c r="T15" s="5"/>
      <c r="U15" s="5"/>
      <c r="V15" s="5"/>
      <c r="W15" s="5"/>
      <c r="X15" s="5"/>
      <c r="Y15" s="5"/>
      <c r="Z15" s="5">
        <v>27</v>
      </c>
      <c r="AA15" s="5">
        <v>45</v>
      </c>
      <c r="AB15" s="5">
        <v>40</v>
      </c>
      <c r="AC15" s="5">
        <v>39</v>
      </c>
      <c r="AD15" s="5">
        <v>20</v>
      </c>
      <c r="AE15" s="5">
        <v>4</v>
      </c>
      <c r="AF15" s="5">
        <v>1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>
        <f t="shared" si="1"/>
        <v>471</v>
      </c>
      <c r="AV15" s="14">
        <f t="shared" si="3"/>
        <v>0.004827204525888575</v>
      </c>
    </row>
    <row r="16" spans="1:48" ht="12.75">
      <c r="A16" s="13">
        <v>2</v>
      </c>
      <c r="B16" s="4">
        <v>2</v>
      </c>
      <c r="C16" s="4" t="s">
        <v>23</v>
      </c>
      <c r="D16" s="4" t="s">
        <v>49</v>
      </c>
      <c r="E16" s="5">
        <v>5</v>
      </c>
      <c r="F16" s="5">
        <v>6</v>
      </c>
      <c r="G16" s="5">
        <v>9</v>
      </c>
      <c r="H16" s="5">
        <v>7</v>
      </c>
      <c r="I16" s="5">
        <v>1</v>
      </c>
      <c r="J16" s="5">
        <v>5</v>
      </c>
      <c r="K16" s="5">
        <v>5</v>
      </c>
      <c r="L16" s="5">
        <v>1</v>
      </c>
      <c r="M16" s="5">
        <v>4</v>
      </c>
      <c r="N16" s="5">
        <v>1</v>
      </c>
      <c r="O16" s="5">
        <v>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4</v>
      </c>
      <c r="AA16" s="5">
        <v>7</v>
      </c>
      <c r="AB16" s="5">
        <v>8</v>
      </c>
      <c r="AC16" s="5">
        <v>5</v>
      </c>
      <c r="AD16" s="5"/>
      <c r="AE16" s="5"/>
      <c r="AF16" s="5"/>
      <c r="AG16" s="5"/>
      <c r="AH16" s="5"/>
      <c r="AI16" s="5">
        <v>1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>
        <f t="shared" si="1"/>
        <v>70</v>
      </c>
      <c r="AV16" s="14">
        <f t="shared" si="3"/>
        <v>0.0007174189316607224</v>
      </c>
    </row>
    <row r="17" spans="1:48" ht="12.75">
      <c r="A17" s="13">
        <v>2</v>
      </c>
      <c r="B17" s="4">
        <v>2</v>
      </c>
      <c r="C17" s="4" t="s">
        <v>23</v>
      </c>
      <c r="D17" s="4" t="s">
        <v>50</v>
      </c>
      <c r="E17" s="5">
        <v>18</v>
      </c>
      <c r="F17" s="5">
        <v>29</v>
      </c>
      <c r="G17" s="5">
        <v>33</v>
      </c>
      <c r="H17" s="5">
        <v>29</v>
      </c>
      <c r="I17" s="5">
        <v>21</v>
      </c>
      <c r="J17" s="5">
        <v>20</v>
      </c>
      <c r="K17" s="5">
        <v>16</v>
      </c>
      <c r="L17" s="5">
        <v>10</v>
      </c>
      <c r="M17" s="5">
        <v>10</v>
      </c>
      <c r="N17" s="5">
        <v>8</v>
      </c>
      <c r="O17" s="5">
        <v>9</v>
      </c>
      <c r="P17" s="5">
        <v>22</v>
      </c>
      <c r="Q17" s="5">
        <v>5</v>
      </c>
      <c r="R17" s="5">
        <v>2</v>
      </c>
      <c r="S17" s="5"/>
      <c r="T17" s="5"/>
      <c r="U17" s="5"/>
      <c r="V17" s="5"/>
      <c r="W17" s="5"/>
      <c r="X17" s="5"/>
      <c r="Y17" s="5"/>
      <c r="Z17" s="5">
        <v>33</v>
      </c>
      <c r="AA17" s="5">
        <v>42</v>
      </c>
      <c r="AB17" s="5">
        <v>29</v>
      </c>
      <c r="AC17" s="5">
        <v>27</v>
      </c>
      <c r="AD17" s="5">
        <v>19</v>
      </c>
      <c r="AE17" s="5">
        <v>4</v>
      </c>
      <c r="AF17" s="5">
        <v>1</v>
      </c>
      <c r="AG17" s="5"/>
      <c r="AH17" s="5"/>
      <c r="AI17" s="5"/>
      <c r="AJ17" s="5">
        <v>1</v>
      </c>
      <c r="AK17" s="5">
        <v>1</v>
      </c>
      <c r="AL17" s="5"/>
      <c r="AM17" s="5"/>
      <c r="AN17" s="5"/>
      <c r="AO17" s="5"/>
      <c r="AP17" s="5"/>
      <c r="AQ17" s="5"/>
      <c r="AR17" s="5"/>
      <c r="AS17" s="5"/>
      <c r="AT17" s="5"/>
      <c r="AU17" s="5">
        <f t="shared" si="1"/>
        <v>389</v>
      </c>
      <c r="AV17" s="14">
        <f t="shared" si="3"/>
        <v>0.003986799491657443</v>
      </c>
    </row>
    <row r="18" spans="1:48" ht="12.75">
      <c r="A18" s="13">
        <v>2</v>
      </c>
      <c r="B18" s="4">
        <v>2</v>
      </c>
      <c r="C18" s="4" t="s">
        <v>54</v>
      </c>
      <c r="D18" s="4" t="s">
        <v>55</v>
      </c>
      <c r="E18" s="5">
        <v>2106</v>
      </c>
      <c r="F18" s="5">
        <v>2465</v>
      </c>
      <c r="G18" s="5">
        <v>2900</v>
      </c>
      <c r="H18" s="5">
        <v>2981</v>
      </c>
      <c r="I18" s="5">
        <v>1915</v>
      </c>
      <c r="J18" s="5">
        <v>908</v>
      </c>
      <c r="K18" s="5">
        <v>1158</v>
      </c>
      <c r="L18" s="5">
        <v>1330</v>
      </c>
      <c r="M18" s="5">
        <v>1638</v>
      </c>
      <c r="N18" s="5">
        <v>1702</v>
      </c>
      <c r="O18" s="5">
        <v>1414</v>
      </c>
      <c r="P18" s="5">
        <v>919</v>
      </c>
      <c r="Q18" s="5">
        <v>492</v>
      </c>
      <c r="R18" s="5">
        <v>243</v>
      </c>
      <c r="S18" s="5">
        <v>141</v>
      </c>
      <c r="T18" s="5">
        <v>127</v>
      </c>
      <c r="U18" s="5">
        <v>91</v>
      </c>
      <c r="V18" s="5">
        <v>32</v>
      </c>
      <c r="W18" s="5">
        <v>13</v>
      </c>
      <c r="X18" s="5">
        <v>4</v>
      </c>
      <c r="Y18" s="5">
        <v>8</v>
      </c>
      <c r="Z18" s="5">
        <v>2183</v>
      </c>
      <c r="AA18" s="5">
        <v>2665</v>
      </c>
      <c r="AB18" s="5">
        <v>2929</v>
      </c>
      <c r="AC18" s="5">
        <v>2996</v>
      </c>
      <c r="AD18" s="5">
        <v>1438</v>
      </c>
      <c r="AE18" s="5">
        <v>161</v>
      </c>
      <c r="AF18" s="5">
        <v>43</v>
      </c>
      <c r="AG18" s="5">
        <v>13</v>
      </c>
      <c r="AH18" s="5">
        <v>11</v>
      </c>
      <c r="AI18" s="5">
        <v>5</v>
      </c>
      <c r="AJ18" s="5">
        <v>12</v>
      </c>
      <c r="AK18" s="5">
        <v>9</v>
      </c>
      <c r="AL18" s="5">
        <v>4</v>
      </c>
      <c r="AM18" s="5">
        <v>11</v>
      </c>
      <c r="AN18" s="5">
        <v>13</v>
      </c>
      <c r="AO18" s="5">
        <v>24</v>
      </c>
      <c r="AP18" s="5">
        <v>18</v>
      </c>
      <c r="AQ18" s="5">
        <v>7</v>
      </c>
      <c r="AR18" s="5">
        <v>5</v>
      </c>
      <c r="AS18" s="5">
        <v>0</v>
      </c>
      <c r="AT18" s="5">
        <v>1</v>
      </c>
      <c r="AU18" s="5">
        <v>35135</v>
      </c>
      <c r="AV18" s="14">
        <f t="shared" si="3"/>
        <v>0.3600930594842783</v>
      </c>
    </row>
    <row r="19" spans="1:48" ht="12.75">
      <c r="A19" s="13">
        <v>2</v>
      </c>
      <c r="B19" s="4">
        <v>2</v>
      </c>
      <c r="C19" s="4" t="s">
        <v>54</v>
      </c>
      <c r="D19" s="4" t="s">
        <v>56</v>
      </c>
      <c r="E19" s="5">
        <v>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0</v>
      </c>
      <c r="AA19" s="5"/>
      <c r="AB19" s="5">
        <v>1</v>
      </c>
      <c r="AC19" s="5">
        <v>1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>
        <f t="shared" si="1"/>
        <v>2</v>
      </c>
      <c r="AV19" s="14">
        <f t="shared" si="3"/>
        <v>2.0497683761734922E-05</v>
      </c>
    </row>
    <row r="20" spans="1:48" ht="12.75">
      <c r="A20" s="13">
        <v>2</v>
      </c>
      <c r="B20" s="4">
        <v>2</v>
      </c>
      <c r="C20" s="4" t="s">
        <v>54</v>
      </c>
      <c r="D20" s="4" t="s">
        <v>57</v>
      </c>
      <c r="E20" s="5">
        <v>9</v>
      </c>
      <c r="F20" s="5">
        <v>6</v>
      </c>
      <c r="G20" s="5">
        <v>5</v>
      </c>
      <c r="H20" s="5">
        <v>6</v>
      </c>
      <c r="I20" s="5">
        <v>4</v>
      </c>
      <c r="J20" s="5">
        <v>3</v>
      </c>
      <c r="K20" s="5">
        <v>2</v>
      </c>
      <c r="L20" s="5">
        <v>3</v>
      </c>
      <c r="M20" s="5">
        <v>4</v>
      </c>
      <c r="N20" s="5">
        <v>4</v>
      </c>
      <c r="O20" s="5">
        <v>4</v>
      </c>
      <c r="P20" s="5"/>
      <c r="Q20" s="5"/>
      <c r="R20" s="5">
        <v>1</v>
      </c>
      <c r="S20" s="5"/>
      <c r="T20" s="5"/>
      <c r="U20" s="5"/>
      <c r="V20" s="5"/>
      <c r="W20" s="5"/>
      <c r="X20" s="5"/>
      <c r="Y20" s="5"/>
      <c r="Z20" s="5">
        <v>10</v>
      </c>
      <c r="AA20" s="5">
        <v>8</v>
      </c>
      <c r="AB20" s="5">
        <v>5</v>
      </c>
      <c r="AC20" s="5">
        <v>4</v>
      </c>
      <c r="AD20" s="5">
        <v>4</v>
      </c>
      <c r="AE20" s="5"/>
      <c r="AF20" s="5">
        <v>1</v>
      </c>
      <c r="AG20" s="5"/>
      <c r="AH20" s="5"/>
      <c r="AI20" s="5"/>
      <c r="AJ20" s="5"/>
      <c r="AK20" s="5"/>
      <c r="AL20" s="5">
        <v>1</v>
      </c>
      <c r="AM20" s="5"/>
      <c r="AN20" s="5"/>
      <c r="AO20" s="5"/>
      <c r="AP20" s="5"/>
      <c r="AQ20" s="5"/>
      <c r="AR20" s="5"/>
      <c r="AS20" s="5"/>
      <c r="AT20" s="5"/>
      <c r="AU20" s="5">
        <f t="shared" si="1"/>
        <v>84</v>
      </c>
      <c r="AV20" s="14">
        <f t="shared" si="3"/>
        <v>0.0008609027179928669</v>
      </c>
    </row>
    <row r="21" spans="1:48" ht="12.75">
      <c r="A21" s="13">
        <v>2</v>
      </c>
      <c r="B21" s="4">
        <v>2</v>
      </c>
      <c r="C21" s="4" t="s">
        <v>62</v>
      </c>
      <c r="D21" s="4" t="s">
        <v>63</v>
      </c>
      <c r="E21" s="5">
        <v>122</v>
      </c>
      <c r="F21" s="5">
        <v>183</v>
      </c>
      <c r="G21" s="5">
        <v>171</v>
      </c>
      <c r="H21" s="5">
        <v>166</v>
      </c>
      <c r="I21" s="5">
        <v>64</v>
      </c>
      <c r="J21" s="5">
        <v>57</v>
      </c>
      <c r="K21" s="5">
        <v>91</v>
      </c>
      <c r="L21" s="5">
        <v>96</v>
      </c>
      <c r="M21" s="5">
        <v>111</v>
      </c>
      <c r="N21" s="5">
        <v>118</v>
      </c>
      <c r="O21" s="5">
        <v>93</v>
      </c>
      <c r="P21" s="5">
        <v>65</v>
      </c>
      <c r="Q21" s="5">
        <v>23</v>
      </c>
      <c r="R21" s="5">
        <v>4</v>
      </c>
      <c r="S21" s="5">
        <v>2</v>
      </c>
      <c r="T21" s="5">
        <v>1</v>
      </c>
      <c r="U21" s="5">
        <v>3</v>
      </c>
      <c r="V21" s="5"/>
      <c r="W21" s="5"/>
      <c r="X21" s="5"/>
      <c r="Y21" s="5"/>
      <c r="Z21" s="5">
        <v>107</v>
      </c>
      <c r="AA21" s="5">
        <v>177</v>
      </c>
      <c r="AB21" s="5">
        <v>200</v>
      </c>
      <c r="AC21" s="5">
        <v>216</v>
      </c>
      <c r="AD21" s="5">
        <v>50</v>
      </c>
      <c r="AE21" s="5">
        <v>5</v>
      </c>
      <c r="AF21" s="5">
        <v>2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>
        <f t="shared" si="1"/>
        <v>2127</v>
      </c>
      <c r="AV21" s="14">
        <f t="shared" si="3"/>
        <v>0.02179928668060509</v>
      </c>
    </row>
    <row r="22" spans="1:48" ht="12.75">
      <c r="A22" s="13">
        <v>2</v>
      </c>
      <c r="B22" s="4">
        <v>2</v>
      </c>
      <c r="C22" s="4" t="s">
        <v>62</v>
      </c>
      <c r="D22" s="4" t="s">
        <v>64</v>
      </c>
      <c r="E22" s="5">
        <v>131</v>
      </c>
      <c r="F22" s="5">
        <v>181</v>
      </c>
      <c r="G22" s="5">
        <v>184</v>
      </c>
      <c r="H22" s="5">
        <v>193</v>
      </c>
      <c r="I22" s="5">
        <v>123</v>
      </c>
      <c r="J22" s="5">
        <v>71</v>
      </c>
      <c r="K22" s="5">
        <v>73</v>
      </c>
      <c r="L22" s="5">
        <v>91</v>
      </c>
      <c r="M22" s="5">
        <v>92</v>
      </c>
      <c r="N22" s="5">
        <v>101</v>
      </c>
      <c r="O22" s="5">
        <v>88</v>
      </c>
      <c r="P22" s="5">
        <v>58</v>
      </c>
      <c r="Q22" s="5">
        <v>23</v>
      </c>
      <c r="R22" s="5">
        <v>17</v>
      </c>
      <c r="S22" s="5">
        <v>4</v>
      </c>
      <c r="T22" s="5">
        <v>5</v>
      </c>
      <c r="U22" s="5">
        <v>2</v>
      </c>
      <c r="V22" s="5"/>
      <c r="W22" s="5"/>
      <c r="X22" s="5"/>
      <c r="Y22" s="5"/>
      <c r="Z22" s="5">
        <v>175</v>
      </c>
      <c r="AA22" s="5">
        <v>185</v>
      </c>
      <c r="AB22" s="5">
        <v>200</v>
      </c>
      <c r="AC22" s="5">
        <v>202</v>
      </c>
      <c r="AD22" s="5">
        <v>98</v>
      </c>
      <c r="AE22" s="5">
        <v>23</v>
      </c>
      <c r="AF22" s="5">
        <v>6</v>
      </c>
      <c r="AG22" s="5">
        <v>1</v>
      </c>
      <c r="AH22" s="5">
        <v>1</v>
      </c>
      <c r="AI22" s="5">
        <v>1</v>
      </c>
      <c r="AJ22" s="5">
        <v>1</v>
      </c>
      <c r="AK22" s="5"/>
      <c r="AL22" s="5"/>
      <c r="AM22" s="5"/>
      <c r="AN22" s="5">
        <v>1</v>
      </c>
      <c r="AO22" s="5"/>
      <c r="AP22" s="5"/>
      <c r="AQ22" s="5"/>
      <c r="AR22" s="5"/>
      <c r="AS22" s="5"/>
      <c r="AT22" s="5"/>
      <c r="AU22" s="5">
        <f t="shared" si="1"/>
        <v>2331</v>
      </c>
      <c r="AV22" s="14">
        <f t="shared" si="3"/>
        <v>0.023890050424302055</v>
      </c>
    </row>
    <row r="23" spans="1:48" ht="12.75">
      <c r="A23" s="15"/>
      <c r="B23" s="6"/>
      <c r="C23" s="6" t="s">
        <v>421</v>
      </c>
      <c r="D23" s="6"/>
      <c r="E23" s="7">
        <f aca="true" t="shared" si="4" ref="E23:AT23">SUM(E14:E22)</f>
        <v>6530</v>
      </c>
      <c r="F23" s="7">
        <f t="shared" si="4"/>
        <v>7464</v>
      </c>
      <c r="G23" s="7">
        <f t="shared" si="4"/>
        <v>8097</v>
      </c>
      <c r="H23" s="7">
        <f t="shared" si="4"/>
        <v>7608</v>
      </c>
      <c r="I23" s="7">
        <f t="shared" si="4"/>
        <v>4935</v>
      </c>
      <c r="J23" s="7">
        <f t="shared" si="4"/>
        <v>3246</v>
      </c>
      <c r="K23" s="7">
        <f t="shared" si="4"/>
        <v>3785</v>
      </c>
      <c r="L23" s="7">
        <f t="shared" si="4"/>
        <v>3969</v>
      </c>
      <c r="M23" s="7">
        <f t="shared" si="4"/>
        <v>4138</v>
      </c>
      <c r="N23" s="7">
        <f t="shared" si="4"/>
        <v>3987</v>
      </c>
      <c r="O23" s="7">
        <f t="shared" si="4"/>
        <v>3114</v>
      </c>
      <c r="P23" s="7">
        <f t="shared" si="4"/>
        <v>1972</v>
      </c>
      <c r="Q23" s="7">
        <f t="shared" si="4"/>
        <v>1013</v>
      </c>
      <c r="R23" s="7">
        <f t="shared" si="4"/>
        <v>500</v>
      </c>
      <c r="S23" s="7">
        <f t="shared" si="4"/>
        <v>260</v>
      </c>
      <c r="T23" s="7">
        <f t="shared" si="4"/>
        <v>211</v>
      </c>
      <c r="U23" s="7">
        <f t="shared" si="4"/>
        <v>125</v>
      </c>
      <c r="V23" s="7">
        <f t="shared" si="4"/>
        <v>41</v>
      </c>
      <c r="W23" s="7">
        <f t="shared" si="4"/>
        <v>19</v>
      </c>
      <c r="X23" s="7">
        <f t="shared" si="4"/>
        <v>5</v>
      </c>
      <c r="Y23" s="7">
        <f t="shared" si="4"/>
        <v>9</v>
      </c>
      <c r="Z23" s="7">
        <f t="shared" si="4"/>
        <v>6794</v>
      </c>
      <c r="AA23" s="7">
        <f t="shared" si="4"/>
        <v>7993</v>
      </c>
      <c r="AB23" s="7">
        <f t="shared" si="4"/>
        <v>8428</v>
      </c>
      <c r="AC23" s="7">
        <f t="shared" si="4"/>
        <v>7806</v>
      </c>
      <c r="AD23" s="7">
        <f t="shared" si="4"/>
        <v>4022</v>
      </c>
      <c r="AE23" s="7">
        <f t="shared" si="4"/>
        <v>953</v>
      </c>
      <c r="AF23" s="7">
        <f t="shared" si="4"/>
        <v>219</v>
      </c>
      <c r="AG23" s="7">
        <f t="shared" si="4"/>
        <v>63</v>
      </c>
      <c r="AH23" s="7">
        <f t="shared" si="4"/>
        <v>37</v>
      </c>
      <c r="AI23" s="7">
        <f t="shared" si="4"/>
        <v>37</v>
      </c>
      <c r="AJ23" s="7">
        <f t="shared" si="4"/>
        <v>40</v>
      </c>
      <c r="AK23" s="7">
        <f t="shared" si="4"/>
        <v>27</v>
      </c>
      <c r="AL23" s="7">
        <f t="shared" si="4"/>
        <v>19</v>
      </c>
      <c r="AM23" s="7">
        <f t="shared" si="4"/>
        <v>21</v>
      </c>
      <c r="AN23" s="7">
        <f t="shared" si="4"/>
        <v>19</v>
      </c>
      <c r="AO23" s="7">
        <f t="shared" si="4"/>
        <v>27</v>
      </c>
      <c r="AP23" s="7">
        <f t="shared" si="4"/>
        <v>23</v>
      </c>
      <c r="AQ23" s="7">
        <f t="shared" si="4"/>
        <v>10</v>
      </c>
      <c r="AR23" s="7">
        <f t="shared" si="4"/>
        <v>5</v>
      </c>
      <c r="AS23" s="7">
        <f t="shared" si="4"/>
        <v>0</v>
      </c>
      <c r="AT23" s="7">
        <f t="shared" si="4"/>
        <v>1</v>
      </c>
      <c r="AU23" s="7">
        <f t="shared" si="1"/>
        <v>97572</v>
      </c>
      <c r="AV23" s="16">
        <f t="shared" si="3"/>
        <v>1</v>
      </c>
    </row>
    <row r="24" spans="1:48" ht="12.75">
      <c r="A24" s="13">
        <v>3</v>
      </c>
      <c r="B24" s="4">
        <v>3</v>
      </c>
      <c r="C24" s="4" t="s">
        <v>51</v>
      </c>
      <c r="D24" s="4" t="s">
        <v>52</v>
      </c>
      <c r="E24" s="5">
        <v>72</v>
      </c>
      <c r="F24" s="5">
        <v>73</v>
      </c>
      <c r="G24" s="5">
        <v>57</v>
      </c>
      <c r="H24" s="5">
        <v>69</v>
      </c>
      <c r="I24" s="5">
        <v>35</v>
      </c>
      <c r="J24" s="5">
        <v>44</v>
      </c>
      <c r="K24" s="5">
        <v>40</v>
      </c>
      <c r="L24" s="5">
        <v>32</v>
      </c>
      <c r="M24" s="5">
        <v>32</v>
      </c>
      <c r="N24" s="5">
        <v>22</v>
      </c>
      <c r="O24" s="5">
        <v>21</v>
      </c>
      <c r="P24" s="5">
        <v>13</v>
      </c>
      <c r="Q24" s="5">
        <v>9</v>
      </c>
      <c r="R24" s="5">
        <v>1</v>
      </c>
      <c r="S24" s="5">
        <v>1</v>
      </c>
      <c r="T24" s="5">
        <v>1</v>
      </c>
      <c r="U24" s="5"/>
      <c r="V24" s="5"/>
      <c r="W24" s="5"/>
      <c r="X24" s="5"/>
      <c r="Y24" s="5"/>
      <c r="Z24" s="5">
        <v>54</v>
      </c>
      <c r="AA24" s="5">
        <v>57</v>
      </c>
      <c r="AB24" s="5">
        <v>93</v>
      </c>
      <c r="AC24" s="5">
        <v>56</v>
      </c>
      <c r="AD24" s="5">
        <v>25</v>
      </c>
      <c r="AE24" s="5">
        <v>3</v>
      </c>
      <c r="AF24" s="5">
        <v>2</v>
      </c>
      <c r="AG24" s="5"/>
      <c r="AH24" s="5"/>
      <c r="AI24" s="5"/>
      <c r="AJ24" s="5"/>
      <c r="AK24" s="5"/>
      <c r="AL24" s="5"/>
      <c r="AM24" s="5"/>
      <c r="AN24" s="5"/>
      <c r="AO24" s="5">
        <v>1</v>
      </c>
      <c r="AP24" s="5"/>
      <c r="AQ24" s="5"/>
      <c r="AR24" s="5"/>
      <c r="AS24" s="5"/>
      <c r="AT24" s="5"/>
      <c r="AU24" s="5">
        <f t="shared" si="1"/>
        <v>813</v>
      </c>
      <c r="AV24" s="14">
        <f aca="true" t="shared" si="5" ref="AV24:AV33">+AU24/$AU$33</f>
        <v>0.0321980198019802</v>
      </c>
    </row>
    <row r="25" spans="1:48" ht="12.75">
      <c r="A25" s="13">
        <v>3</v>
      </c>
      <c r="B25" s="4">
        <v>3</v>
      </c>
      <c r="C25" s="4" t="s">
        <v>51</v>
      </c>
      <c r="D25" s="4" t="s">
        <v>53</v>
      </c>
      <c r="E25" s="5">
        <v>189</v>
      </c>
      <c r="F25" s="5">
        <v>231</v>
      </c>
      <c r="G25" s="5">
        <v>275</v>
      </c>
      <c r="H25" s="5">
        <v>372</v>
      </c>
      <c r="I25" s="5">
        <v>290</v>
      </c>
      <c r="J25" s="5">
        <v>101</v>
      </c>
      <c r="K25" s="5">
        <v>120</v>
      </c>
      <c r="L25" s="5">
        <v>123</v>
      </c>
      <c r="M25" s="5">
        <v>180</v>
      </c>
      <c r="N25" s="5">
        <v>258</v>
      </c>
      <c r="O25" s="5">
        <v>254</v>
      </c>
      <c r="P25" s="5">
        <v>136</v>
      </c>
      <c r="Q25" s="5">
        <v>42</v>
      </c>
      <c r="R25" s="5">
        <v>21</v>
      </c>
      <c r="S25" s="5">
        <v>14</v>
      </c>
      <c r="T25" s="5">
        <v>12</v>
      </c>
      <c r="U25" s="5">
        <v>20</v>
      </c>
      <c r="V25" s="5">
        <v>9</v>
      </c>
      <c r="W25" s="5">
        <v>4</v>
      </c>
      <c r="X25" s="5">
        <v>2</v>
      </c>
      <c r="Y25" s="5"/>
      <c r="Z25" s="5">
        <v>196</v>
      </c>
      <c r="AA25" s="5">
        <v>243</v>
      </c>
      <c r="AB25" s="5">
        <v>296</v>
      </c>
      <c r="AC25" s="5">
        <v>315</v>
      </c>
      <c r="AD25" s="5">
        <v>250</v>
      </c>
      <c r="AE25" s="5">
        <v>21</v>
      </c>
      <c r="AF25" s="5">
        <v>3</v>
      </c>
      <c r="AG25" s="5">
        <v>2</v>
      </c>
      <c r="AH25" s="5"/>
      <c r="AI25" s="5"/>
      <c r="AJ25" s="5"/>
      <c r="AK25" s="5"/>
      <c r="AL25" s="5"/>
      <c r="AM25" s="5">
        <v>2</v>
      </c>
      <c r="AN25" s="5">
        <v>1</v>
      </c>
      <c r="AO25" s="5">
        <v>2</v>
      </c>
      <c r="AP25" s="5">
        <v>3</v>
      </c>
      <c r="AQ25" s="5"/>
      <c r="AR25" s="5"/>
      <c r="AS25" s="5"/>
      <c r="AT25" s="5"/>
      <c r="AU25" s="5">
        <f t="shared" si="1"/>
        <v>3987</v>
      </c>
      <c r="AV25" s="14">
        <f t="shared" si="5"/>
        <v>0.1579009900990099</v>
      </c>
    </row>
    <row r="26" spans="1:48" ht="12.75">
      <c r="A26" s="13">
        <v>3</v>
      </c>
      <c r="B26" s="4">
        <v>3</v>
      </c>
      <c r="C26" s="4" t="s">
        <v>29</v>
      </c>
      <c r="D26" s="4" t="s">
        <v>65</v>
      </c>
      <c r="E26" s="5">
        <v>29</v>
      </c>
      <c r="F26" s="5">
        <v>32</v>
      </c>
      <c r="G26" s="5">
        <v>39</v>
      </c>
      <c r="H26" s="5">
        <v>40</v>
      </c>
      <c r="I26" s="5">
        <v>33</v>
      </c>
      <c r="J26" s="5">
        <v>21</v>
      </c>
      <c r="K26" s="5">
        <v>12</v>
      </c>
      <c r="L26" s="5">
        <v>11</v>
      </c>
      <c r="M26" s="5">
        <v>18</v>
      </c>
      <c r="N26" s="5">
        <v>18</v>
      </c>
      <c r="O26" s="5">
        <v>11</v>
      </c>
      <c r="P26" s="5">
        <v>6</v>
      </c>
      <c r="Q26" s="5">
        <v>3</v>
      </c>
      <c r="R26" s="5">
        <v>3</v>
      </c>
      <c r="S26" s="5"/>
      <c r="T26" s="5">
        <v>1</v>
      </c>
      <c r="U26" s="5"/>
      <c r="V26" s="5"/>
      <c r="W26" s="5"/>
      <c r="X26" s="5"/>
      <c r="Y26" s="5"/>
      <c r="Z26" s="5">
        <v>32</v>
      </c>
      <c r="AA26" s="5">
        <v>40</v>
      </c>
      <c r="AB26" s="5">
        <v>48</v>
      </c>
      <c r="AC26" s="5">
        <v>52</v>
      </c>
      <c r="AD26" s="5">
        <v>27</v>
      </c>
      <c r="AE26" s="5">
        <v>8</v>
      </c>
      <c r="AF26" s="5"/>
      <c r="AG26" s="5">
        <v>2</v>
      </c>
      <c r="AH26" s="5"/>
      <c r="AI26" s="5">
        <v>1</v>
      </c>
      <c r="AJ26" s="5"/>
      <c r="AK26" s="5">
        <v>1</v>
      </c>
      <c r="AL26" s="5"/>
      <c r="AM26" s="5"/>
      <c r="AN26" s="5"/>
      <c r="AO26" s="5"/>
      <c r="AP26" s="5"/>
      <c r="AQ26" s="5"/>
      <c r="AR26" s="5"/>
      <c r="AS26" s="5"/>
      <c r="AT26" s="5"/>
      <c r="AU26" s="5">
        <f t="shared" si="1"/>
        <v>488</v>
      </c>
      <c r="AV26" s="14">
        <f t="shared" si="5"/>
        <v>0.019326732673267327</v>
      </c>
    </row>
    <row r="27" spans="1:48" ht="12.75">
      <c r="A27" s="13">
        <v>3</v>
      </c>
      <c r="B27" s="4">
        <v>3</v>
      </c>
      <c r="C27" s="4" t="s">
        <v>29</v>
      </c>
      <c r="D27" s="4" t="s">
        <v>30</v>
      </c>
      <c r="E27" s="5">
        <v>949</v>
      </c>
      <c r="F27" s="5">
        <v>1235</v>
      </c>
      <c r="G27" s="5">
        <v>1373</v>
      </c>
      <c r="H27" s="5">
        <v>1289</v>
      </c>
      <c r="I27" s="5">
        <v>872</v>
      </c>
      <c r="J27" s="5">
        <v>528</v>
      </c>
      <c r="K27" s="5">
        <v>557</v>
      </c>
      <c r="L27" s="5">
        <v>576</v>
      </c>
      <c r="M27" s="5">
        <v>660</v>
      </c>
      <c r="N27" s="5">
        <v>640</v>
      </c>
      <c r="O27" s="5">
        <v>435</v>
      </c>
      <c r="P27" s="5">
        <v>253</v>
      </c>
      <c r="Q27" s="5">
        <v>126</v>
      </c>
      <c r="R27" s="5">
        <v>62</v>
      </c>
      <c r="S27" s="5">
        <v>22</v>
      </c>
      <c r="T27" s="5">
        <v>12</v>
      </c>
      <c r="U27" s="5">
        <v>6</v>
      </c>
      <c r="V27" s="5">
        <v>0</v>
      </c>
      <c r="W27" s="5">
        <v>1</v>
      </c>
      <c r="X27" s="5">
        <v>1</v>
      </c>
      <c r="Y27" s="5">
        <v>0</v>
      </c>
      <c r="Z27" s="5">
        <v>999</v>
      </c>
      <c r="AA27" s="5">
        <v>1276</v>
      </c>
      <c r="AB27" s="5">
        <v>1337</v>
      </c>
      <c r="AC27" s="5">
        <v>1260</v>
      </c>
      <c r="AD27" s="5">
        <v>802</v>
      </c>
      <c r="AE27" s="5">
        <v>225</v>
      </c>
      <c r="AF27" s="5">
        <v>48</v>
      </c>
      <c r="AG27" s="5">
        <v>12</v>
      </c>
      <c r="AH27" s="5">
        <v>8</v>
      </c>
      <c r="AI27" s="5">
        <v>8</v>
      </c>
      <c r="AJ27" s="5">
        <v>7</v>
      </c>
      <c r="AK27" s="5">
        <v>7</v>
      </c>
      <c r="AL27" s="5">
        <v>4</v>
      </c>
      <c r="AM27" s="5">
        <v>2</v>
      </c>
      <c r="AN27" s="5">
        <v>0</v>
      </c>
      <c r="AO27" s="5">
        <v>0</v>
      </c>
      <c r="AP27" s="5">
        <v>1</v>
      </c>
      <c r="AQ27" s="5">
        <v>1</v>
      </c>
      <c r="AR27" s="5">
        <v>0</v>
      </c>
      <c r="AS27" s="5">
        <v>0</v>
      </c>
      <c r="AT27" s="5">
        <v>0</v>
      </c>
      <c r="AU27" s="5">
        <v>15594</v>
      </c>
      <c r="AV27" s="14">
        <f t="shared" si="5"/>
        <v>0.6175841584158416</v>
      </c>
    </row>
    <row r="28" spans="1:48" ht="12.75">
      <c r="A28" s="13">
        <v>3</v>
      </c>
      <c r="B28" s="4">
        <v>3</v>
      </c>
      <c r="C28" s="4" t="s">
        <v>29</v>
      </c>
      <c r="D28" s="4" t="s">
        <v>66</v>
      </c>
      <c r="E28" s="5">
        <v>23</v>
      </c>
      <c r="F28" s="5">
        <v>29</v>
      </c>
      <c r="G28" s="5">
        <v>23</v>
      </c>
      <c r="H28" s="5">
        <v>25</v>
      </c>
      <c r="I28" s="5">
        <v>22</v>
      </c>
      <c r="J28" s="5">
        <v>19</v>
      </c>
      <c r="K28" s="5">
        <v>14</v>
      </c>
      <c r="L28" s="5">
        <v>15</v>
      </c>
      <c r="M28" s="5">
        <v>15</v>
      </c>
      <c r="N28" s="5">
        <v>11</v>
      </c>
      <c r="O28" s="5">
        <v>7</v>
      </c>
      <c r="P28" s="5">
        <v>5</v>
      </c>
      <c r="Q28" s="5">
        <v>2</v>
      </c>
      <c r="R28" s="5"/>
      <c r="S28" s="5"/>
      <c r="T28" s="5"/>
      <c r="U28" s="5"/>
      <c r="V28" s="5"/>
      <c r="W28" s="5"/>
      <c r="X28" s="5"/>
      <c r="Y28" s="5"/>
      <c r="Z28" s="5">
        <v>25</v>
      </c>
      <c r="AA28" s="5">
        <v>30</v>
      </c>
      <c r="AB28" s="5">
        <v>24</v>
      </c>
      <c r="AC28" s="5">
        <v>26</v>
      </c>
      <c r="AD28" s="5">
        <v>10</v>
      </c>
      <c r="AE28" s="5">
        <v>6</v>
      </c>
      <c r="AF28" s="5"/>
      <c r="AG28" s="5"/>
      <c r="AH28" s="5">
        <v>1</v>
      </c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>
        <f t="shared" si="1"/>
        <v>332</v>
      </c>
      <c r="AV28" s="14">
        <f t="shared" si="5"/>
        <v>0.013148514851485148</v>
      </c>
    </row>
    <row r="29" spans="1:48" ht="12.75">
      <c r="A29" s="13">
        <v>3</v>
      </c>
      <c r="B29" s="4">
        <v>3</v>
      </c>
      <c r="C29" s="4" t="s">
        <v>67</v>
      </c>
      <c r="D29" s="4" t="s">
        <v>68</v>
      </c>
      <c r="E29" s="5">
        <v>1</v>
      </c>
      <c r="F29" s="5"/>
      <c r="G29" s="5">
        <v>1</v>
      </c>
      <c r="H29" s="5">
        <v>1</v>
      </c>
      <c r="I29" s="5"/>
      <c r="J29" s="5"/>
      <c r="K29" s="5"/>
      <c r="L29" s="5"/>
      <c r="M29" s="5">
        <v>1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0</v>
      </c>
      <c r="AA29" s="5"/>
      <c r="AB29" s="5"/>
      <c r="AC29" s="5">
        <v>1</v>
      </c>
      <c r="AD29" s="5"/>
      <c r="AE29" s="5">
        <v>1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>
        <f t="shared" si="1"/>
        <v>6</v>
      </c>
      <c r="AV29" s="14">
        <f t="shared" si="5"/>
        <v>0.00023762376237623762</v>
      </c>
    </row>
    <row r="30" spans="1:48" ht="12.75">
      <c r="A30" s="13">
        <v>3</v>
      </c>
      <c r="B30" s="4">
        <v>3</v>
      </c>
      <c r="C30" s="4" t="s">
        <v>67</v>
      </c>
      <c r="D30" s="4" t="s">
        <v>69</v>
      </c>
      <c r="E30" s="5">
        <v>7</v>
      </c>
      <c r="F30" s="5">
        <v>6</v>
      </c>
      <c r="G30" s="5">
        <v>15</v>
      </c>
      <c r="H30" s="5">
        <v>13</v>
      </c>
      <c r="I30" s="5">
        <v>13</v>
      </c>
      <c r="J30" s="5">
        <v>5</v>
      </c>
      <c r="K30" s="5">
        <v>5</v>
      </c>
      <c r="L30" s="5">
        <v>9</v>
      </c>
      <c r="M30" s="5">
        <v>3</v>
      </c>
      <c r="N30" s="5">
        <v>5</v>
      </c>
      <c r="O30" s="5">
        <v>3</v>
      </c>
      <c r="P30" s="5">
        <v>3</v>
      </c>
      <c r="Q30" s="5">
        <v>2</v>
      </c>
      <c r="R30" s="5"/>
      <c r="S30" s="5"/>
      <c r="T30" s="5"/>
      <c r="U30" s="5"/>
      <c r="V30" s="5"/>
      <c r="W30" s="5"/>
      <c r="X30" s="5"/>
      <c r="Y30" s="5"/>
      <c r="Z30" s="5">
        <v>13</v>
      </c>
      <c r="AA30" s="5">
        <v>9</v>
      </c>
      <c r="AB30" s="5">
        <v>7</v>
      </c>
      <c r="AC30" s="5">
        <v>9</v>
      </c>
      <c r="AD30" s="5">
        <v>6</v>
      </c>
      <c r="AE30" s="5">
        <v>3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>
        <f t="shared" si="1"/>
        <v>136</v>
      </c>
      <c r="AV30" s="14">
        <f t="shared" si="5"/>
        <v>0.005386138613861386</v>
      </c>
    </row>
    <row r="31" spans="1:48" ht="12.75">
      <c r="A31" s="13">
        <v>3</v>
      </c>
      <c r="B31" s="4">
        <v>3</v>
      </c>
      <c r="C31" s="4" t="s">
        <v>67</v>
      </c>
      <c r="D31" s="4" t="s">
        <v>70</v>
      </c>
      <c r="E31" s="5">
        <v>32</v>
      </c>
      <c r="F31" s="5">
        <v>24</v>
      </c>
      <c r="G31" s="5">
        <v>31</v>
      </c>
      <c r="H31" s="5">
        <v>56</v>
      </c>
      <c r="I31" s="5">
        <v>42</v>
      </c>
      <c r="J31" s="5">
        <v>14</v>
      </c>
      <c r="K31" s="5">
        <v>12</v>
      </c>
      <c r="L31" s="5">
        <v>13</v>
      </c>
      <c r="M31" s="5">
        <v>20</v>
      </c>
      <c r="N31" s="5">
        <v>28</v>
      </c>
      <c r="O31" s="5">
        <v>38</v>
      </c>
      <c r="P31" s="5">
        <v>28</v>
      </c>
      <c r="Q31" s="5">
        <v>5</v>
      </c>
      <c r="R31" s="5">
        <v>8</v>
      </c>
      <c r="S31" s="5">
        <v>1</v>
      </c>
      <c r="T31" s="5"/>
      <c r="U31" s="5"/>
      <c r="V31" s="5">
        <v>1</v>
      </c>
      <c r="W31" s="5"/>
      <c r="X31" s="5"/>
      <c r="Y31" s="5"/>
      <c r="Z31" s="5">
        <v>18</v>
      </c>
      <c r="AA31" s="5">
        <v>25</v>
      </c>
      <c r="AB31" s="5">
        <v>31</v>
      </c>
      <c r="AC31" s="5">
        <v>34</v>
      </c>
      <c r="AD31" s="5">
        <v>39</v>
      </c>
      <c r="AE31" s="5">
        <v>22</v>
      </c>
      <c r="AF31" s="5">
        <v>4</v>
      </c>
      <c r="AG31" s="5">
        <v>1</v>
      </c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>
        <f t="shared" si="1"/>
        <v>527</v>
      </c>
      <c r="AV31" s="14">
        <f t="shared" si="5"/>
        <v>0.020871287128712872</v>
      </c>
    </row>
    <row r="32" spans="1:48" ht="12.75">
      <c r="A32" s="13">
        <v>3</v>
      </c>
      <c r="B32" s="4">
        <v>3</v>
      </c>
      <c r="C32" s="4" t="s">
        <v>67</v>
      </c>
      <c r="D32" s="4" t="s">
        <v>71</v>
      </c>
      <c r="E32" s="5">
        <v>157</v>
      </c>
      <c r="F32" s="5">
        <v>240</v>
      </c>
      <c r="G32" s="5">
        <v>255</v>
      </c>
      <c r="H32" s="5">
        <v>316</v>
      </c>
      <c r="I32" s="5">
        <v>202</v>
      </c>
      <c r="J32" s="5">
        <v>111</v>
      </c>
      <c r="K32" s="5">
        <v>95</v>
      </c>
      <c r="L32" s="5">
        <v>141</v>
      </c>
      <c r="M32" s="5">
        <v>146</v>
      </c>
      <c r="N32" s="5">
        <v>129</v>
      </c>
      <c r="O32" s="5">
        <v>149</v>
      </c>
      <c r="P32" s="5">
        <v>87</v>
      </c>
      <c r="Q32" s="5">
        <v>29</v>
      </c>
      <c r="R32" s="5">
        <v>15</v>
      </c>
      <c r="S32" s="5">
        <v>2</v>
      </c>
      <c r="T32" s="5">
        <v>3</v>
      </c>
      <c r="U32" s="5">
        <v>1</v>
      </c>
      <c r="V32" s="5">
        <v>1</v>
      </c>
      <c r="W32" s="5"/>
      <c r="X32" s="5"/>
      <c r="Y32" s="5"/>
      <c r="Z32" s="5">
        <v>195</v>
      </c>
      <c r="AA32" s="5">
        <v>227</v>
      </c>
      <c r="AB32" s="5">
        <v>291</v>
      </c>
      <c r="AC32" s="5">
        <v>295</v>
      </c>
      <c r="AD32" s="5">
        <v>197</v>
      </c>
      <c r="AE32" s="5">
        <v>66</v>
      </c>
      <c r="AF32" s="5">
        <v>9</v>
      </c>
      <c r="AG32" s="5">
        <v>1</v>
      </c>
      <c r="AH32" s="5">
        <v>1</v>
      </c>
      <c r="AI32" s="5">
        <v>2</v>
      </c>
      <c r="AJ32" s="5"/>
      <c r="AK32" s="5">
        <v>1</v>
      </c>
      <c r="AL32" s="5"/>
      <c r="AM32" s="5">
        <v>2</v>
      </c>
      <c r="AN32" s="5"/>
      <c r="AO32" s="5"/>
      <c r="AP32" s="5">
        <v>1</v>
      </c>
      <c r="AQ32" s="5"/>
      <c r="AR32" s="5"/>
      <c r="AS32" s="5"/>
      <c r="AT32" s="5"/>
      <c r="AU32" s="5">
        <f t="shared" si="1"/>
        <v>3367</v>
      </c>
      <c r="AV32" s="14">
        <f t="shared" si="5"/>
        <v>0.13334653465346535</v>
      </c>
    </row>
    <row r="33" spans="1:48" ht="12.75">
      <c r="A33" s="15"/>
      <c r="B33" s="6"/>
      <c r="C33" s="6" t="s">
        <v>421</v>
      </c>
      <c r="D33" s="6"/>
      <c r="E33" s="7">
        <f aca="true" t="shared" si="6" ref="E33:AT33">SUM(E24:E32)</f>
        <v>1459</v>
      </c>
      <c r="F33" s="7">
        <f t="shared" si="6"/>
        <v>1870</v>
      </c>
      <c r="G33" s="7">
        <f t="shared" si="6"/>
        <v>2069</v>
      </c>
      <c r="H33" s="7">
        <f t="shared" si="6"/>
        <v>2181</v>
      </c>
      <c r="I33" s="7">
        <f t="shared" si="6"/>
        <v>1509</v>
      </c>
      <c r="J33" s="7">
        <f t="shared" si="6"/>
        <v>843</v>
      </c>
      <c r="K33" s="7">
        <f t="shared" si="6"/>
        <v>855</v>
      </c>
      <c r="L33" s="7">
        <f t="shared" si="6"/>
        <v>920</v>
      </c>
      <c r="M33" s="7">
        <f t="shared" si="6"/>
        <v>1075</v>
      </c>
      <c r="N33" s="7">
        <f t="shared" si="6"/>
        <v>1111</v>
      </c>
      <c r="O33" s="7">
        <f t="shared" si="6"/>
        <v>918</v>
      </c>
      <c r="P33" s="7">
        <f t="shared" si="6"/>
        <v>531</v>
      </c>
      <c r="Q33" s="7">
        <f t="shared" si="6"/>
        <v>218</v>
      </c>
      <c r="R33" s="7">
        <f t="shared" si="6"/>
        <v>110</v>
      </c>
      <c r="S33" s="7">
        <f t="shared" si="6"/>
        <v>40</v>
      </c>
      <c r="T33" s="7">
        <f t="shared" si="6"/>
        <v>29</v>
      </c>
      <c r="U33" s="7">
        <f t="shared" si="6"/>
        <v>27</v>
      </c>
      <c r="V33" s="7">
        <f t="shared" si="6"/>
        <v>11</v>
      </c>
      <c r="W33" s="7">
        <f t="shared" si="6"/>
        <v>5</v>
      </c>
      <c r="X33" s="7">
        <f t="shared" si="6"/>
        <v>3</v>
      </c>
      <c r="Y33" s="7">
        <f t="shared" si="6"/>
        <v>0</v>
      </c>
      <c r="Z33" s="7">
        <f t="shared" si="6"/>
        <v>1532</v>
      </c>
      <c r="AA33" s="7">
        <f t="shared" si="6"/>
        <v>1907</v>
      </c>
      <c r="AB33" s="7">
        <f t="shared" si="6"/>
        <v>2127</v>
      </c>
      <c r="AC33" s="7">
        <f t="shared" si="6"/>
        <v>2048</v>
      </c>
      <c r="AD33" s="7">
        <f t="shared" si="6"/>
        <v>1356</v>
      </c>
      <c r="AE33" s="7">
        <f t="shared" si="6"/>
        <v>355</v>
      </c>
      <c r="AF33" s="7">
        <f t="shared" si="6"/>
        <v>66</v>
      </c>
      <c r="AG33" s="7">
        <f t="shared" si="6"/>
        <v>18</v>
      </c>
      <c r="AH33" s="7">
        <f t="shared" si="6"/>
        <v>10</v>
      </c>
      <c r="AI33" s="7">
        <f t="shared" si="6"/>
        <v>11</v>
      </c>
      <c r="AJ33" s="7">
        <f t="shared" si="6"/>
        <v>7</v>
      </c>
      <c r="AK33" s="7">
        <f t="shared" si="6"/>
        <v>9</v>
      </c>
      <c r="AL33" s="7">
        <f t="shared" si="6"/>
        <v>4</v>
      </c>
      <c r="AM33" s="7">
        <f t="shared" si="6"/>
        <v>6</v>
      </c>
      <c r="AN33" s="7">
        <f t="shared" si="6"/>
        <v>1</v>
      </c>
      <c r="AO33" s="7">
        <f t="shared" si="6"/>
        <v>3</v>
      </c>
      <c r="AP33" s="7">
        <f t="shared" si="6"/>
        <v>5</v>
      </c>
      <c r="AQ33" s="7">
        <f t="shared" si="6"/>
        <v>1</v>
      </c>
      <c r="AR33" s="7">
        <f t="shared" si="6"/>
        <v>0</v>
      </c>
      <c r="AS33" s="7">
        <f t="shared" si="6"/>
        <v>0</v>
      </c>
      <c r="AT33" s="7">
        <f t="shared" si="6"/>
        <v>0</v>
      </c>
      <c r="AU33" s="7">
        <f t="shared" si="1"/>
        <v>25250</v>
      </c>
      <c r="AV33" s="16">
        <f t="shared" si="5"/>
        <v>1</v>
      </c>
    </row>
    <row r="34" spans="1:48" ht="12.75">
      <c r="A34" s="13">
        <v>4</v>
      </c>
      <c r="B34" s="4">
        <v>4</v>
      </c>
      <c r="C34" s="4" t="s">
        <v>75</v>
      </c>
      <c r="D34" s="4" t="s">
        <v>76</v>
      </c>
      <c r="E34" s="5">
        <v>3</v>
      </c>
      <c r="F34" s="5">
        <v>1</v>
      </c>
      <c r="G34" s="5">
        <v>2</v>
      </c>
      <c r="H34" s="5">
        <v>3</v>
      </c>
      <c r="I34" s="5">
        <v>2</v>
      </c>
      <c r="J34" s="5">
        <v>3</v>
      </c>
      <c r="K34" s="5"/>
      <c r="L34" s="5"/>
      <c r="M34" s="5"/>
      <c r="N34" s="5">
        <v>1</v>
      </c>
      <c r="O34" s="5"/>
      <c r="P34" s="5"/>
      <c r="Q34" s="5"/>
      <c r="R34" s="5">
        <v>1</v>
      </c>
      <c r="S34" s="5"/>
      <c r="T34" s="5"/>
      <c r="U34" s="5"/>
      <c r="V34" s="5"/>
      <c r="W34" s="5"/>
      <c r="X34" s="5"/>
      <c r="Y34" s="5"/>
      <c r="Z34" s="5">
        <v>0</v>
      </c>
      <c r="AA34" s="5"/>
      <c r="AB34" s="5">
        <v>2</v>
      </c>
      <c r="AC34" s="5">
        <v>3</v>
      </c>
      <c r="AD34" s="5">
        <v>1</v>
      </c>
      <c r="AE34" s="5"/>
      <c r="AF34" s="5">
        <v>1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>
        <f t="shared" si="1"/>
        <v>23</v>
      </c>
      <c r="AV34" s="14">
        <f aca="true" t="shared" si="7" ref="AV34:AV49">+AU34/$AU$49</f>
        <v>0.000758425113763767</v>
      </c>
    </row>
    <row r="35" spans="1:48" ht="12.75">
      <c r="A35" s="13">
        <v>4</v>
      </c>
      <c r="B35" s="4">
        <v>4</v>
      </c>
      <c r="C35" s="4" t="s">
        <v>75</v>
      </c>
      <c r="D35" s="4" t="s">
        <v>77</v>
      </c>
      <c r="E35" s="5">
        <v>45</v>
      </c>
      <c r="F35" s="5">
        <v>74</v>
      </c>
      <c r="G35" s="5">
        <v>50</v>
      </c>
      <c r="H35" s="5">
        <v>65</v>
      </c>
      <c r="I35" s="5">
        <v>48</v>
      </c>
      <c r="J35" s="5">
        <v>33</v>
      </c>
      <c r="K35" s="5">
        <v>17</v>
      </c>
      <c r="L35" s="5">
        <v>40</v>
      </c>
      <c r="M35" s="5">
        <v>32</v>
      </c>
      <c r="N35" s="5">
        <v>16</v>
      </c>
      <c r="O35" s="5">
        <v>21</v>
      </c>
      <c r="P35" s="5">
        <v>10</v>
      </c>
      <c r="Q35" s="5">
        <v>6</v>
      </c>
      <c r="R35" s="5">
        <v>6</v>
      </c>
      <c r="S35" s="5">
        <v>1</v>
      </c>
      <c r="T35" s="5">
        <v>1</v>
      </c>
      <c r="U35" s="5"/>
      <c r="V35" s="5"/>
      <c r="W35" s="5"/>
      <c r="X35" s="5">
        <v>1</v>
      </c>
      <c r="Y35" s="5"/>
      <c r="Z35" s="5">
        <v>50</v>
      </c>
      <c r="AA35" s="5">
        <v>66</v>
      </c>
      <c r="AB35" s="5">
        <v>72</v>
      </c>
      <c r="AC35" s="5">
        <v>62</v>
      </c>
      <c r="AD35" s="5">
        <v>35</v>
      </c>
      <c r="AE35" s="5">
        <v>18</v>
      </c>
      <c r="AF35" s="5">
        <v>4</v>
      </c>
      <c r="AG35" s="5">
        <v>1</v>
      </c>
      <c r="AH35" s="5"/>
      <c r="AI35" s="5">
        <v>2</v>
      </c>
      <c r="AJ35" s="5"/>
      <c r="AK35" s="5"/>
      <c r="AL35" s="5"/>
      <c r="AM35" s="5">
        <v>1</v>
      </c>
      <c r="AN35" s="5"/>
      <c r="AO35" s="5"/>
      <c r="AP35" s="5">
        <v>1</v>
      </c>
      <c r="AQ35" s="5"/>
      <c r="AR35" s="5"/>
      <c r="AS35" s="5"/>
      <c r="AT35" s="5"/>
      <c r="AU35" s="5">
        <f t="shared" si="1"/>
        <v>778</v>
      </c>
      <c r="AV35" s="14">
        <f t="shared" si="7"/>
        <v>0.025654553848183076</v>
      </c>
    </row>
    <row r="36" spans="1:48" ht="12.75">
      <c r="A36" s="13">
        <v>4</v>
      </c>
      <c r="B36" s="4">
        <v>4</v>
      </c>
      <c r="C36" s="4" t="s">
        <v>75</v>
      </c>
      <c r="D36" s="4" t="s">
        <v>78</v>
      </c>
      <c r="E36" s="5">
        <v>13</v>
      </c>
      <c r="F36" s="5">
        <v>13</v>
      </c>
      <c r="G36" s="5">
        <v>21</v>
      </c>
      <c r="H36" s="5">
        <v>19</v>
      </c>
      <c r="I36" s="5">
        <v>10</v>
      </c>
      <c r="J36" s="5">
        <v>8</v>
      </c>
      <c r="K36" s="5">
        <v>13</v>
      </c>
      <c r="L36" s="5">
        <v>12</v>
      </c>
      <c r="M36" s="5">
        <v>9</v>
      </c>
      <c r="N36" s="5">
        <v>2</v>
      </c>
      <c r="O36" s="5">
        <v>4</v>
      </c>
      <c r="P36" s="5">
        <v>6</v>
      </c>
      <c r="Q36" s="5">
        <v>7</v>
      </c>
      <c r="R36" s="5">
        <v>2</v>
      </c>
      <c r="S36" s="5">
        <v>2</v>
      </c>
      <c r="T36" s="5"/>
      <c r="U36" s="5"/>
      <c r="V36" s="5"/>
      <c r="W36" s="5"/>
      <c r="X36" s="5"/>
      <c r="Y36" s="5"/>
      <c r="Z36" s="5">
        <v>14</v>
      </c>
      <c r="AA36" s="5">
        <v>29</v>
      </c>
      <c r="AB36" s="5">
        <v>19</v>
      </c>
      <c r="AC36" s="5">
        <v>22</v>
      </c>
      <c r="AD36" s="5">
        <v>13</v>
      </c>
      <c r="AE36" s="5">
        <v>7</v>
      </c>
      <c r="AF36" s="5">
        <v>2</v>
      </c>
      <c r="AG36" s="5"/>
      <c r="AH36" s="5"/>
      <c r="AI36" s="5"/>
      <c r="AJ36" s="5">
        <v>1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>
        <f t="shared" si="1"/>
        <v>248</v>
      </c>
      <c r="AV36" s="14">
        <f t="shared" si="7"/>
        <v>0.008177801226670185</v>
      </c>
    </row>
    <row r="37" spans="1:48" ht="12.75">
      <c r="A37" s="13">
        <v>4</v>
      </c>
      <c r="B37" s="4">
        <v>4</v>
      </c>
      <c r="C37" s="4" t="s">
        <v>75</v>
      </c>
      <c r="D37" s="4" t="s">
        <v>79</v>
      </c>
      <c r="E37" s="5">
        <v>38</v>
      </c>
      <c r="F37" s="5">
        <v>54</v>
      </c>
      <c r="G37" s="5">
        <v>43</v>
      </c>
      <c r="H37" s="5">
        <v>53</v>
      </c>
      <c r="I37" s="5">
        <v>28</v>
      </c>
      <c r="J37" s="5">
        <v>27</v>
      </c>
      <c r="K37" s="5">
        <v>30</v>
      </c>
      <c r="L37" s="5">
        <v>16</v>
      </c>
      <c r="M37" s="5">
        <v>12</v>
      </c>
      <c r="N37" s="5">
        <v>15</v>
      </c>
      <c r="O37" s="5">
        <v>12</v>
      </c>
      <c r="P37" s="5">
        <v>11</v>
      </c>
      <c r="Q37" s="5">
        <v>6</v>
      </c>
      <c r="R37" s="5">
        <v>3</v>
      </c>
      <c r="S37" s="5">
        <v>1</v>
      </c>
      <c r="T37" s="5"/>
      <c r="U37" s="5">
        <v>1</v>
      </c>
      <c r="V37" s="5"/>
      <c r="W37" s="5"/>
      <c r="X37" s="5"/>
      <c r="Y37" s="5"/>
      <c r="Z37" s="5">
        <v>54</v>
      </c>
      <c r="AA37" s="5">
        <v>48</v>
      </c>
      <c r="AB37" s="5">
        <v>46</v>
      </c>
      <c r="AC37" s="5">
        <v>43</v>
      </c>
      <c r="AD37" s="5">
        <v>22</v>
      </c>
      <c r="AE37" s="5">
        <v>9</v>
      </c>
      <c r="AF37" s="5">
        <v>2</v>
      </c>
      <c r="AG37" s="5"/>
      <c r="AH37" s="5"/>
      <c r="AI37" s="5"/>
      <c r="AJ37" s="5"/>
      <c r="AK37" s="5"/>
      <c r="AL37" s="5"/>
      <c r="AM37" s="5">
        <v>1</v>
      </c>
      <c r="AN37" s="5"/>
      <c r="AO37" s="5"/>
      <c r="AP37" s="5"/>
      <c r="AQ37" s="5"/>
      <c r="AR37" s="5"/>
      <c r="AS37" s="5"/>
      <c r="AT37" s="5"/>
      <c r="AU37" s="5">
        <f t="shared" si="1"/>
        <v>575</v>
      </c>
      <c r="AV37" s="14">
        <f t="shared" si="7"/>
        <v>0.018960627844094177</v>
      </c>
    </row>
    <row r="38" spans="1:48" ht="12.75">
      <c r="A38" s="13">
        <v>4</v>
      </c>
      <c r="B38" s="4">
        <v>4</v>
      </c>
      <c r="C38" s="4" t="s">
        <v>58</v>
      </c>
      <c r="D38" s="4" t="s">
        <v>80</v>
      </c>
      <c r="E38" s="5">
        <v>35</v>
      </c>
      <c r="F38" s="5">
        <v>40</v>
      </c>
      <c r="G38" s="5">
        <v>52</v>
      </c>
      <c r="H38" s="5">
        <v>53</v>
      </c>
      <c r="I38" s="5">
        <v>26</v>
      </c>
      <c r="J38" s="5">
        <v>25</v>
      </c>
      <c r="K38" s="5">
        <v>22</v>
      </c>
      <c r="L38" s="5">
        <v>32</v>
      </c>
      <c r="M38" s="5">
        <v>36</v>
      </c>
      <c r="N38" s="5">
        <v>15</v>
      </c>
      <c r="O38" s="5">
        <v>10</v>
      </c>
      <c r="P38" s="5">
        <v>7</v>
      </c>
      <c r="Q38" s="5">
        <v>3</v>
      </c>
      <c r="R38" s="5">
        <v>1</v>
      </c>
      <c r="S38" s="5"/>
      <c r="T38" s="5"/>
      <c r="U38" s="5"/>
      <c r="V38" s="5"/>
      <c r="W38" s="5"/>
      <c r="X38" s="5"/>
      <c r="Y38" s="5"/>
      <c r="Z38" s="5">
        <v>35</v>
      </c>
      <c r="AA38" s="5">
        <v>53</v>
      </c>
      <c r="AB38" s="5">
        <v>41</v>
      </c>
      <c r="AC38" s="5">
        <v>53</v>
      </c>
      <c r="AD38" s="5">
        <v>15</v>
      </c>
      <c r="AE38" s="5">
        <v>1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>
        <f t="shared" si="1"/>
        <v>555</v>
      </c>
      <c r="AV38" s="14">
        <f t="shared" si="7"/>
        <v>0.018301127745169163</v>
      </c>
    </row>
    <row r="39" spans="1:48" ht="12.75">
      <c r="A39" s="13">
        <v>4</v>
      </c>
      <c r="B39" s="4">
        <v>4</v>
      </c>
      <c r="C39" s="4" t="s">
        <v>58</v>
      </c>
      <c r="D39" s="4" t="s">
        <v>81</v>
      </c>
      <c r="E39" s="5">
        <v>506</v>
      </c>
      <c r="F39" s="5">
        <v>643</v>
      </c>
      <c r="G39" s="5">
        <v>806</v>
      </c>
      <c r="H39" s="5">
        <v>809</v>
      </c>
      <c r="I39" s="5">
        <v>541</v>
      </c>
      <c r="J39" s="5">
        <v>273</v>
      </c>
      <c r="K39" s="5">
        <v>274</v>
      </c>
      <c r="L39" s="5">
        <v>394</v>
      </c>
      <c r="M39" s="5">
        <v>444</v>
      </c>
      <c r="N39" s="5">
        <v>370</v>
      </c>
      <c r="O39" s="5">
        <v>264</v>
      </c>
      <c r="P39" s="5">
        <v>157</v>
      </c>
      <c r="Q39" s="5">
        <v>105</v>
      </c>
      <c r="R39" s="5">
        <v>46</v>
      </c>
      <c r="S39" s="5">
        <v>23</v>
      </c>
      <c r="T39" s="5">
        <v>15</v>
      </c>
      <c r="U39" s="5">
        <v>3</v>
      </c>
      <c r="V39" s="5">
        <v>3</v>
      </c>
      <c r="W39" s="5">
        <v>2</v>
      </c>
      <c r="X39" s="5">
        <v>2</v>
      </c>
      <c r="Y39" s="5"/>
      <c r="Z39" s="5">
        <v>498</v>
      </c>
      <c r="AA39" s="5">
        <v>725</v>
      </c>
      <c r="AB39" s="5">
        <v>777</v>
      </c>
      <c r="AC39" s="5">
        <v>872</v>
      </c>
      <c r="AD39" s="5">
        <v>513</v>
      </c>
      <c r="AE39" s="5">
        <v>164</v>
      </c>
      <c r="AF39" s="5">
        <v>27</v>
      </c>
      <c r="AG39" s="5">
        <v>14</v>
      </c>
      <c r="AH39" s="5">
        <v>5</v>
      </c>
      <c r="AI39" s="5">
        <v>3</v>
      </c>
      <c r="AJ39" s="5">
        <v>3</v>
      </c>
      <c r="AK39" s="5">
        <v>4</v>
      </c>
      <c r="AL39" s="5">
        <v>5</v>
      </c>
      <c r="AM39" s="5">
        <v>2</v>
      </c>
      <c r="AN39" s="5">
        <v>1</v>
      </c>
      <c r="AO39" s="5">
        <v>2</v>
      </c>
      <c r="AP39" s="5"/>
      <c r="AQ39" s="5"/>
      <c r="AR39" s="5"/>
      <c r="AS39" s="5"/>
      <c r="AT39" s="5"/>
      <c r="AU39" s="5">
        <f t="shared" si="1"/>
        <v>9295</v>
      </c>
      <c r="AV39" s="14">
        <f t="shared" si="7"/>
        <v>0.3065026709754006</v>
      </c>
    </row>
    <row r="40" spans="1:48" ht="12.75">
      <c r="A40" s="13">
        <v>4</v>
      </c>
      <c r="B40" s="4">
        <v>4</v>
      </c>
      <c r="C40" s="4" t="s">
        <v>58</v>
      </c>
      <c r="D40" s="4" t="s">
        <v>82</v>
      </c>
      <c r="E40" s="5">
        <v>2</v>
      </c>
      <c r="F40" s="5"/>
      <c r="G40" s="5"/>
      <c r="H40" s="5">
        <v>1</v>
      </c>
      <c r="I40" s="5">
        <v>2</v>
      </c>
      <c r="J40" s="5">
        <v>1</v>
      </c>
      <c r="K40" s="5">
        <v>2</v>
      </c>
      <c r="L40" s="5"/>
      <c r="M40" s="5"/>
      <c r="N40" s="5">
        <v>2</v>
      </c>
      <c r="O40" s="5">
        <v>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>
        <v>1</v>
      </c>
      <c r="AA40" s="5">
        <v>4</v>
      </c>
      <c r="AB40" s="5">
        <v>1</v>
      </c>
      <c r="AC40" s="5">
        <v>1</v>
      </c>
      <c r="AD40" s="5">
        <v>1</v>
      </c>
      <c r="AE40" s="5">
        <v>1</v>
      </c>
      <c r="AF40" s="5"/>
      <c r="AG40" s="5"/>
      <c r="AH40" s="5"/>
      <c r="AI40" s="5">
        <v>1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>
        <f t="shared" si="1"/>
        <v>21</v>
      </c>
      <c r="AV40" s="14">
        <f t="shared" si="7"/>
        <v>0.0006924751038712656</v>
      </c>
    </row>
    <row r="41" spans="1:48" ht="12.75">
      <c r="A41" s="13">
        <v>4</v>
      </c>
      <c r="B41" s="4">
        <v>4</v>
      </c>
      <c r="C41" s="4" t="s">
        <v>58</v>
      </c>
      <c r="D41" s="4" t="s">
        <v>59</v>
      </c>
      <c r="E41" s="5">
        <v>827</v>
      </c>
      <c r="F41" s="5">
        <v>1113</v>
      </c>
      <c r="G41" s="5">
        <v>1255</v>
      </c>
      <c r="H41" s="5">
        <v>1280</v>
      </c>
      <c r="I41" s="5">
        <v>927</v>
      </c>
      <c r="J41" s="5">
        <v>504</v>
      </c>
      <c r="K41" s="5">
        <v>427</v>
      </c>
      <c r="L41" s="5">
        <v>529</v>
      </c>
      <c r="M41" s="5">
        <v>649</v>
      </c>
      <c r="N41" s="5">
        <v>583</v>
      </c>
      <c r="O41" s="5">
        <v>489</v>
      </c>
      <c r="P41" s="5">
        <v>297</v>
      </c>
      <c r="Q41" s="5">
        <v>200</v>
      </c>
      <c r="R41" s="5">
        <v>89</v>
      </c>
      <c r="S41" s="5">
        <v>52</v>
      </c>
      <c r="T41" s="5">
        <v>31</v>
      </c>
      <c r="U41" s="5">
        <v>24</v>
      </c>
      <c r="V41" s="5">
        <v>12</v>
      </c>
      <c r="W41" s="5">
        <v>5</v>
      </c>
      <c r="X41" s="5">
        <v>0</v>
      </c>
      <c r="Y41" s="5">
        <v>0</v>
      </c>
      <c r="Z41" s="5">
        <v>842</v>
      </c>
      <c r="AA41" s="5">
        <v>1137</v>
      </c>
      <c r="AB41" s="5">
        <v>1285</v>
      </c>
      <c r="AC41" s="5">
        <v>1288</v>
      </c>
      <c r="AD41" s="5">
        <v>943</v>
      </c>
      <c r="AE41" s="5">
        <v>344</v>
      </c>
      <c r="AF41" s="5">
        <v>55</v>
      </c>
      <c r="AG41" s="5">
        <v>28</v>
      </c>
      <c r="AH41" s="5">
        <v>8</v>
      </c>
      <c r="AI41" s="5">
        <v>7</v>
      </c>
      <c r="AJ41" s="5">
        <v>8</v>
      </c>
      <c r="AK41" s="5">
        <v>4</v>
      </c>
      <c r="AL41" s="5">
        <v>4</v>
      </c>
      <c r="AM41" s="5">
        <v>7</v>
      </c>
      <c r="AN41" s="5">
        <v>1</v>
      </c>
      <c r="AO41" s="5">
        <v>3</v>
      </c>
      <c r="AP41" s="5">
        <v>2</v>
      </c>
      <c r="AQ41" s="5">
        <v>0</v>
      </c>
      <c r="AR41" s="5">
        <v>3</v>
      </c>
      <c r="AS41" s="5">
        <v>1</v>
      </c>
      <c r="AT41" s="5">
        <v>0</v>
      </c>
      <c r="AU41" s="5">
        <v>15263</v>
      </c>
      <c r="AV41" s="14">
        <f t="shared" si="7"/>
        <v>0.5032975004946251</v>
      </c>
    </row>
    <row r="42" spans="1:48" ht="12.75">
      <c r="A42" s="13">
        <v>4</v>
      </c>
      <c r="B42" s="4">
        <v>4</v>
      </c>
      <c r="C42" s="4" t="s">
        <v>58</v>
      </c>
      <c r="D42" s="4" t="s">
        <v>83</v>
      </c>
      <c r="E42" s="5">
        <v>2</v>
      </c>
      <c r="F42" s="5"/>
      <c r="G42" s="5">
        <v>2</v>
      </c>
      <c r="H42" s="5">
        <v>3</v>
      </c>
      <c r="I42" s="5">
        <v>4</v>
      </c>
      <c r="J42" s="5"/>
      <c r="K42" s="5">
        <v>3</v>
      </c>
      <c r="L42" s="5"/>
      <c r="M42" s="5">
        <v>3</v>
      </c>
      <c r="N42" s="5">
        <v>1</v>
      </c>
      <c r="O42" s="5">
        <v>1</v>
      </c>
      <c r="P42" s="5">
        <v>1</v>
      </c>
      <c r="Q42" s="5">
        <v>1</v>
      </c>
      <c r="R42" s="5"/>
      <c r="S42" s="5"/>
      <c r="T42" s="5"/>
      <c r="U42" s="5"/>
      <c r="V42" s="5"/>
      <c r="W42" s="5"/>
      <c r="X42" s="5"/>
      <c r="Y42" s="5"/>
      <c r="Z42" s="5">
        <v>2</v>
      </c>
      <c r="AA42" s="5">
        <v>3</v>
      </c>
      <c r="AB42" s="5">
        <v>1</v>
      </c>
      <c r="AC42" s="5">
        <v>4</v>
      </c>
      <c r="AD42" s="5">
        <v>3</v>
      </c>
      <c r="AE42" s="5">
        <v>2</v>
      </c>
      <c r="AF42" s="5"/>
      <c r="AG42" s="5">
        <v>1</v>
      </c>
      <c r="AH42" s="5"/>
      <c r="AI42" s="5"/>
      <c r="AJ42" s="5">
        <v>1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>
        <f t="shared" si="1"/>
        <v>38</v>
      </c>
      <c r="AV42" s="14">
        <f t="shared" si="7"/>
        <v>0.0012530501879575281</v>
      </c>
    </row>
    <row r="43" spans="1:48" ht="12.75">
      <c r="A43" s="13">
        <v>4</v>
      </c>
      <c r="B43" s="4">
        <v>4</v>
      </c>
      <c r="C43" s="4" t="s">
        <v>58</v>
      </c>
      <c r="D43" s="4" t="s">
        <v>84</v>
      </c>
      <c r="E43" s="5">
        <v>28</v>
      </c>
      <c r="F43" s="5">
        <v>27</v>
      </c>
      <c r="G43" s="5">
        <v>40</v>
      </c>
      <c r="H43" s="5">
        <v>25</v>
      </c>
      <c r="I43" s="5">
        <v>27</v>
      </c>
      <c r="J43" s="5">
        <v>12</v>
      </c>
      <c r="K43" s="5">
        <v>16</v>
      </c>
      <c r="L43" s="5">
        <v>11</v>
      </c>
      <c r="M43" s="5">
        <v>16</v>
      </c>
      <c r="N43" s="5">
        <v>8</v>
      </c>
      <c r="O43" s="5">
        <v>8</v>
      </c>
      <c r="P43" s="5">
        <v>6</v>
      </c>
      <c r="Q43" s="5">
        <v>3</v>
      </c>
      <c r="R43" s="5">
        <v>8</v>
      </c>
      <c r="S43" s="5">
        <v>2</v>
      </c>
      <c r="T43" s="5"/>
      <c r="U43" s="5">
        <v>1</v>
      </c>
      <c r="V43" s="5"/>
      <c r="W43" s="5"/>
      <c r="X43" s="5"/>
      <c r="Y43" s="5"/>
      <c r="Z43" s="5">
        <v>26</v>
      </c>
      <c r="AA43" s="5">
        <v>30</v>
      </c>
      <c r="AB43" s="5">
        <v>39</v>
      </c>
      <c r="AC43" s="5">
        <v>27</v>
      </c>
      <c r="AD43" s="5">
        <v>19</v>
      </c>
      <c r="AE43" s="5">
        <v>4</v>
      </c>
      <c r="AF43" s="5">
        <v>2</v>
      </c>
      <c r="AG43" s="5">
        <v>1</v>
      </c>
      <c r="AH43" s="5"/>
      <c r="AI43" s="5"/>
      <c r="AJ43" s="5"/>
      <c r="AK43" s="5"/>
      <c r="AL43" s="5"/>
      <c r="AM43" s="5">
        <v>1</v>
      </c>
      <c r="AN43" s="5"/>
      <c r="AO43" s="5"/>
      <c r="AP43" s="5"/>
      <c r="AQ43" s="5"/>
      <c r="AR43" s="5"/>
      <c r="AS43" s="5"/>
      <c r="AT43" s="5"/>
      <c r="AU43" s="5">
        <f t="shared" si="1"/>
        <v>387</v>
      </c>
      <c r="AV43" s="14">
        <f t="shared" si="7"/>
        <v>0.012761326914199038</v>
      </c>
    </row>
    <row r="44" spans="1:48" ht="12.75">
      <c r="A44" s="13">
        <v>4</v>
      </c>
      <c r="B44" s="4">
        <v>4</v>
      </c>
      <c r="C44" s="4" t="s">
        <v>60</v>
      </c>
      <c r="D44" s="4" t="s">
        <v>85</v>
      </c>
      <c r="E44" s="5">
        <v>3</v>
      </c>
      <c r="F44" s="5">
        <v>7</v>
      </c>
      <c r="G44" s="5">
        <v>7</v>
      </c>
      <c r="H44" s="5">
        <v>11</v>
      </c>
      <c r="I44" s="5">
        <v>6</v>
      </c>
      <c r="J44" s="5">
        <v>5</v>
      </c>
      <c r="K44" s="5">
        <v>4</v>
      </c>
      <c r="L44" s="5">
        <v>4</v>
      </c>
      <c r="M44" s="5">
        <v>3</v>
      </c>
      <c r="N44" s="5">
        <v>4</v>
      </c>
      <c r="O44" s="5">
        <v>1</v>
      </c>
      <c r="P44" s="5">
        <v>1</v>
      </c>
      <c r="Q44" s="5">
        <v>4</v>
      </c>
      <c r="R44" s="5">
        <v>4</v>
      </c>
      <c r="S44" s="5">
        <v>1</v>
      </c>
      <c r="T44" s="5"/>
      <c r="U44" s="5"/>
      <c r="V44" s="5"/>
      <c r="W44" s="5"/>
      <c r="X44" s="5"/>
      <c r="Y44" s="5"/>
      <c r="Z44" s="5">
        <v>8</v>
      </c>
      <c r="AA44" s="5">
        <v>7</v>
      </c>
      <c r="AB44" s="5">
        <v>4</v>
      </c>
      <c r="AC44" s="5">
        <v>10</v>
      </c>
      <c r="AD44" s="5">
        <v>9</v>
      </c>
      <c r="AE44" s="5">
        <v>3</v>
      </c>
      <c r="AF44" s="5">
        <v>3</v>
      </c>
      <c r="AG44" s="5"/>
      <c r="AH44" s="5"/>
      <c r="AI44" s="5">
        <v>1</v>
      </c>
      <c r="AJ44" s="5"/>
      <c r="AK44" s="5">
        <v>1</v>
      </c>
      <c r="AL44" s="5"/>
      <c r="AM44" s="5"/>
      <c r="AN44" s="5"/>
      <c r="AO44" s="5"/>
      <c r="AP44" s="5"/>
      <c r="AQ44" s="5"/>
      <c r="AR44" s="5"/>
      <c r="AS44" s="5"/>
      <c r="AT44" s="5"/>
      <c r="AU44" s="5">
        <f t="shared" si="1"/>
        <v>111</v>
      </c>
      <c r="AV44" s="14">
        <f t="shared" si="7"/>
        <v>0.0036602255490338323</v>
      </c>
    </row>
    <row r="45" spans="1:48" ht="12.75">
      <c r="A45" s="13">
        <v>4</v>
      </c>
      <c r="B45" s="4">
        <v>4</v>
      </c>
      <c r="C45" s="4" t="s">
        <v>60</v>
      </c>
      <c r="D45" s="4" t="s">
        <v>86</v>
      </c>
      <c r="E45" s="5">
        <v>7</v>
      </c>
      <c r="F45" s="5">
        <v>10</v>
      </c>
      <c r="G45" s="5">
        <v>16</v>
      </c>
      <c r="H45" s="5">
        <v>10</v>
      </c>
      <c r="I45" s="5">
        <v>9</v>
      </c>
      <c r="J45" s="5">
        <v>6</v>
      </c>
      <c r="K45" s="5">
        <v>2</v>
      </c>
      <c r="L45" s="5">
        <v>3</v>
      </c>
      <c r="M45" s="5">
        <v>3</v>
      </c>
      <c r="N45" s="5">
        <v>4</v>
      </c>
      <c r="O45" s="5">
        <v>3</v>
      </c>
      <c r="P45" s="5">
        <v>4</v>
      </c>
      <c r="Q45" s="5">
        <v>3</v>
      </c>
      <c r="R45" s="5">
        <v>1</v>
      </c>
      <c r="S45" s="5"/>
      <c r="T45" s="5"/>
      <c r="U45" s="5"/>
      <c r="V45" s="5"/>
      <c r="W45" s="5"/>
      <c r="X45" s="5"/>
      <c r="Y45" s="5"/>
      <c r="Z45" s="5">
        <v>11</v>
      </c>
      <c r="AA45" s="5">
        <v>8</v>
      </c>
      <c r="AB45" s="5">
        <v>14</v>
      </c>
      <c r="AC45" s="5">
        <v>17</v>
      </c>
      <c r="AD45" s="5">
        <v>4</v>
      </c>
      <c r="AE45" s="5">
        <v>6</v>
      </c>
      <c r="AF45" s="5">
        <v>1</v>
      </c>
      <c r="AG45" s="5"/>
      <c r="AH45" s="5">
        <v>1</v>
      </c>
      <c r="AI45" s="5"/>
      <c r="AJ45" s="5">
        <v>1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>
        <f t="shared" si="1"/>
        <v>144</v>
      </c>
      <c r="AV45" s="14">
        <f t="shared" si="7"/>
        <v>0.004748400712260107</v>
      </c>
    </row>
    <row r="46" spans="1:48" ht="12.75">
      <c r="A46" s="13">
        <v>4</v>
      </c>
      <c r="B46" s="4">
        <v>4</v>
      </c>
      <c r="C46" s="4" t="s">
        <v>60</v>
      </c>
      <c r="D46" s="4" t="s">
        <v>61</v>
      </c>
      <c r="E46" s="5">
        <v>160</v>
      </c>
      <c r="F46" s="5">
        <v>229</v>
      </c>
      <c r="G46" s="5">
        <v>241</v>
      </c>
      <c r="H46" s="5">
        <v>278</v>
      </c>
      <c r="I46" s="5">
        <v>195</v>
      </c>
      <c r="J46" s="5">
        <v>77</v>
      </c>
      <c r="K46" s="5">
        <v>74</v>
      </c>
      <c r="L46" s="5">
        <v>83</v>
      </c>
      <c r="M46" s="5">
        <v>101</v>
      </c>
      <c r="N46" s="5">
        <v>75</v>
      </c>
      <c r="O46" s="5">
        <v>53</v>
      </c>
      <c r="P46" s="5">
        <v>46</v>
      </c>
      <c r="Q46" s="5">
        <v>25</v>
      </c>
      <c r="R46" s="5">
        <v>10</v>
      </c>
      <c r="S46" s="5">
        <v>6</v>
      </c>
      <c r="T46" s="5">
        <v>1</v>
      </c>
      <c r="U46" s="5">
        <v>4</v>
      </c>
      <c r="V46" s="5">
        <v>1</v>
      </c>
      <c r="W46" s="5">
        <v>1</v>
      </c>
      <c r="X46" s="5"/>
      <c r="Y46" s="5"/>
      <c r="Z46" s="5">
        <v>160</v>
      </c>
      <c r="AA46" s="5">
        <v>208</v>
      </c>
      <c r="AB46" s="5">
        <v>254</v>
      </c>
      <c r="AC46" s="5">
        <v>242</v>
      </c>
      <c r="AD46" s="5">
        <v>179</v>
      </c>
      <c r="AE46" s="5">
        <v>61</v>
      </c>
      <c r="AF46" s="5">
        <v>14</v>
      </c>
      <c r="AG46" s="5">
        <v>7</v>
      </c>
      <c r="AH46" s="5"/>
      <c r="AI46" s="5">
        <v>2</v>
      </c>
      <c r="AJ46" s="5">
        <v>2</v>
      </c>
      <c r="AK46" s="5">
        <v>1</v>
      </c>
      <c r="AL46" s="5">
        <v>2</v>
      </c>
      <c r="AM46" s="5">
        <v>1</v>
      </c>
      <c r="AN46" s="5"/>
      <c r="AO46" s="5"/>
      <c r="AP46" s="5">
        <v>1</v>
      </c>
      <c r="AQ46" s="5"/>
      <c r="AR46" s="5"/>
      <c r="AS46" s="5"/>
      <c r="AT46" s="5"/>
      <c r="AU46" s="5">
        <f t="shared" si="1"/>
        <v>2794</v>
      </c>
      <c r="AV46" s="14">
        <f t="shared" si="7"/>
        <v>0.09213216381982457</v>
      </c>
    </row>
    <row r="47" spans="1:48" ht="12.75">
      <c r="A47" s="13">
        <v>4</v>
      </c>
      <c r="B47" s="4">
        <v>4</v>
      </c>
      <c r="C47" s="4" t="s">
        <v>60</v>
      </c>
      <c r="D47" s="4" t="s">
        <v>87</v>
      </c>
      <c r="E47" s="5">
        <v>3</v>
      </c>
      <c r="F47" s="5">
        <v>4</v>
      </c>
      <c r="G47" s="5">
        <v>3</v>
      </c>
      <c r="H47" s="5">
        <v>3</v>
      </c>
      <c r="I47" s="5">
        <v>6</v>
      </c>
      <c r="J47" s="5">
        <v>6</v>
      </c>
      <c r="K47" s="5">
        <v>1</v>
      </c>
      <c r="L47" s="5">
        <v>2</v>
      </c>
      <c r="M47" s="5">
        <v>2</v>
      </c>
      <c r="N47" s="5">
        <v>2</v>
      </c>
      <c r="O47" s="5">
        <v>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>
        <v>2</v>
      </c>
      <c r="AA47" s="5">
        <v>7</v>
      </c>
      <c r="AB47" s="5">
        <v>9</v>
      </c>
      <c r="AC47" s="5">
        <v>6</v>
      </c>
      <c r="AD47" s="5">
        <v>5</v>
      </c>
      <c r="AE47" s="5">
        <v>3</v>
      </c>
      <c r="AF47" s="5"/>
      <c r="AG47" s="5">
        <v>1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>
        <f t="shared" si="1"/>
        <v>69</v>
      </c>
      <c r="AV47" s="14">
        <f t="shared" si="7"/>
        <v>0.002275275341291301</v>
      </c>
    </row>
    <row r="48" spans="1:48" ht="12.75">
      <c r="A48" s="13">
        <v>4</v>
      </c>
      <c r="B48" s="4">
        <v>4</v>
      </c>
      <c r="C48" s="4" t="s">
        <v>60</v>
      </c>
      <c r="D48" s="4" t="s">
        <v>88</v>
      </c>
      <c r="E48" s="5">
        <v>1</v>
      </c>
      <c r="F48" s="5"/>
      <c r="G48" s="5">
        <v>2</v>
      </c>
      <c r="H48" s="5">
        <v>3</v>
      </c>
      <c r="I48" s="5">
        <v>2</v>
      </c>
      <c r="J48" s="5"/>
      <c r="K48" s="5"/>
      <c r="L48" s="5">
        <v>1</v>
      </c>
      <c r="M48" s="5"/>
      <c r="N48" s="5"/>
      <c r="O48" s="5">
        <v>2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>
        <v>1</v>
      </c>
      <c r="AA48" s="5">
        <v>3</v>
      </c>
      <c r="AB48" s="5">
        <v>1</v>
      </c>
      <c r="AC48" s="5">
        <v>2</v>
      </c>
      <c r="AD48" s="5">
        <v>5</v>
      </c>
      <c r="AE48" s="5">
        <v>1</v>
      </c>
      <c r="AF48" s="5"/>
      <c r="AG48" s="5"/>
      <c r="AH48" s="5"/>
      <c r="AI48" s="5"/>
      <c r="AJ48" s="5">
        <v>1</v>
      </c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>
        <f t="shared" si="1"/>
        <v>25</v>
      </c>
      <c r="AV48" s="14">
        <f t="shared" si="7"/>
        <v>0.0008243751236562685</v>
      </c>
    </row>
    <row r="49" spans="1:48" ht="12.75">
      <c r="A49" s="15"/>
      <c r="B49" s="6"/>
      <c r="C49" s="6" t="s">
        <v>421</v>
      </c>
      <c r="D49" s="6"/>
      <c r="E49" s="7">
        <f aca="true" t="shared" si="8" ref="E49:AT49">SUM(E34:E48)</f>
        <v>1673</v>
      </c>
      <c r="F49" s="7">
        <f t="shared" si="8"/>
        <v>2215</v>
      </c>
      <c r="G49" s="7">
        <f t="shared" si="8"/>
        <v>2540</v>
      </c>
      <c r="H49" s="7">
        <f t="shared" si="8"/>
        <v>2616</v>
      </c>
      <c r="I49" s="7">
        <f t="shared" si="8"/>
        <v>1833</v>
      </c>
      <c r="J49" s="7">
        <f t="shared" si="8"/>
        <v>980</v>
      </c>
      <c r="K49" s="7">
        <f t="shared" si="8"/>
        <v>885</v>
      </c>
      <c r="L49" s="7">
        <f t="shared" si="8"/>
        <v>1127</v>
      </c>
      <c r="M49" s="7">
        <f t="shared" si="8"/>
        <v>1310</v>
      </c>
      <c r="N49" s="7">
        <f t="shared" si="8"/>
        <v>1098</v>
      </c>
      <c r="O49" s="7">
        <f t="shared" si="8"/>
        <v>873</v>
      </c>
      <c r="P49" s="7">
        <f t="shared" si="8"/>
        <v>546</v>
      </c>
      <c r="Q49" s="7">
        <f t="shared" si="8"/>
        <v>363</v>
      </c>
      <c r="R49" s="7">
        <f t="shared" si="8"/>
        <v>171</v>
      </c>
      <c r="S49" s="7">
        <f t="shared" si="8"/>
        <v>88</v>
      </c>
      <c r="T49" s="7">
        <f t="shared" si="8"/>
        <v>48</v>
      </c>
      <c r="U49" s="7">
        <f t="shared" si="8"/>
        <v>33</v>
      </c>
      <c r="V49" s="7">
        <f t="shared" si="8"/>
        <v>16</v>
      </c>
      <c r="W49" s="7">
        <f t="shared" si="8"/>
        <v>8</v>
      </c>
      <c r="X49" s="7">
        <f t="shared" si="8"/>
        <v>3</v>
      </c>
      <c r="Y49" s="7">
        <f t="shared" si="8"/>
        <v>0</v>
      </c>
      <c r="Z49" s="7">
        <f t="shared" si="8"/>
        <v>1704</v>
      </c>
      <c r="AA49" s="7">
        <f t="shared" si="8"/>
        <v>2328</v>
      </c>
      <c r="AB49" s="7">
        <f t="shared" si="8"/>
        <v>2565</v>
      </c>
      <c r="AC49" s="7">
        <f t="shared" si="8"/>
        <v>2652</v>
      </c>
      <c r="AD49" s="7">
        <f t="shared" si="8"/>
        <v>1767</v>
      </c>
      <c r="AE49" s="7">
        <f t="shared" si="8"/>
        <v>624</v>
      </c>
      <c r="AF49" s="7">
        <f t="shared" si="8"/>
        <v>111</v>
      </c>
      <c r="AG49" s="7">
        <f t="shared" si="8"/>
        <v>53</v>
      </c>
      <c r="AH49" s="7">
        <f t="shared" si="8"/>
        <v>14</v>
      </c>
      <c r="AI49" s="7">
        <f t="shared" si="8"/>
        <v>16</v>
      </c>
      <c r="AJ49" s="7">
        <f t="shared" si="8"/>
        <v>17</v>
      </c>
      <c r="AK49" s="7">
        <f t="shared" si="8"/>
        <v>10</v>
      </c>
      <c r="AL49" s="7">
        <f t="shared" si="8"/>
        <v>11</v>
      </c>
      <c r="AM49" s="7">
        <f t="shared" si="8"/>
        <v>13</v>
      </c>
      <c r="AN49" s="7">
        <f t="shared" si="8"/>
        <v>2</v>
      </c>
      <c r="AO49" s="7">
        <f t="shared" si="8"/>
        <v>5</v>
      </c>
      <c r="AP49" s="7">
        <f t="shared" si="8"/>
        <v>4</v>
      </c>
      <c r="AQ49" s="7">
        <f t="shared" si="8"/>
        <v>0</v>
      </c>
      <c r="AR49" s="7">
        <f t="shared" si="8"/>
        <v>3</v>
      </c>
      <c r="AS49" s="7">
        <f t="shared" si="8"/>
        <v>1</v>
      </c>
      <c r="AT49" s="7">
        <f t="shared" si="8"/>
        <v>0</v>
      </c>
      <c r="AU49" s="7">
        <f t="shared" si="1"/>
        <v>30326</v>
      </c>
      <c r="AV49" s="16">
        <f t="shared" si="7"/>
        <v>1</v>
      </c>
    </row>
    <row r="50" spans="1:48" ht="12.75">
      <c r="A50" s="13">
        <v>5</v>
      </c>
      <c r="B50" s="4">
        <v>5</v>
      </c>
      <c r="C50" s="4" t="s">
        <v>91</v>
      </c>
      <c r="D50" s="4" t="s">
        <v>92</v>
      </c>
      <c r="E50" s="5">
        <v>9</v>
      </c>
      <c r="F50" s="5">
        <v>6</v>
      </c>
      <c r="G50" s="5">
        <v>4</v>
      </c>
      <c r="H50" s="5">
        <v>4</v>
      </c>
      <c r="I50" s="5">
        <v>2</v>
      </c>
      <c r="J50" s="5">
        <v>3</v>
      </c>
      <c r="K50" s="5">
        <v>3</v>
      </c>
      <c r="L50" s="5">
        <v>3</v>
      </c>
      <c r="M50" s="5">
        <v>2</v>
      </c>
      <c r="N50" s="5">
        <v>1</v>
      </c>
      <c r="O50" s="5">
        <v>6</v>
      </c>
      <c r="P50" s="5">
        <v>2</v>
      </c>
      <c r="Q50" s="5"/>
      <c r="R50" s="5"/>
      <c r="S50" s="5"/>
      <c r="T50" s="5"/>
      <c r="U50" s="5"/>
      <c r="V50" s="5"/>
      <c r="W50" s="5"/>
      <c r="X50" s="5"/>
      <c r="Y50" s="5"/>
      <c r="Z50" s="5">
        <v>15</v>
      </c>
      <c r="AA50" s="5">
        <v>3</v>
      </c>
      <c r="AB50" s="5">
        <v>8</v>
      </c>
      <c r="AC50" s="5">
        <v>3</v>
      </c>
      <c r="AD50" s="5">
        <v>7</v>
      </c>
      <c r="AE50" s="5">
        <v>5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>
        <f t="shared" si="1"/>
        <v>86</v>
      </c>
      <c r="AV50" s="14">
        <f aca="true" t="shared" si="9" ref="AV50:AV88">+AU50/$AU$88</f>
        <v>0.0008158386536764916</v>
      </c>
    </row>
    <row r="51" spans="1:48" ht="12.75">
      <c r="A51" s="13">
        <v>5</v>
      </c>
      <c r="B51" s="4">
        <v>5</v>
      </c>
      <c r="C51" s="4" t="s">
        <v>72</v>
      </c>
      <c r="D51" s="4" t="s">
        <v>93</v>
      </c>
      <c r="E51" s="5">
        <v>19</v>
      </c>
      <c r="F51" s="5">
        <v>17</v>
      </c>
      <c r="G51" s="5">
        <v>14</v>
      </c>
      <c r="H51" s="5">
        <v>15</v>
      </c>
      <c r="I51" s="5">
        <v>14</v>
      </c>
      <c r="J51" s="5">
        <v>5</v>
      </c>
      <c r="K51" s="5">
        <v>7</v>
      </c>
      <c r="L51" s="5">
        <v>8</v>
      </c>
      <c r="M51" s="5">
        <v>6</v>
      </c>
      <c r="N51" s="5">
        <v>8</v>
      </c>
      <c r="O51" s="5">
        <v>8</v>
      </c>
      <c r="P51" s="5">
        <v>6</v>
      </c>
      <c r="Q51" s="5">
        <v>5</v>
      </c>
      <c r="R51" s="5">
        <v>1</v>
      </c>
      <c r="S51" s="5"/>
      <c r="T51" s="5">
        <v>1</v>
      </c>
      <c r="U51" s="5"/>
      <c r="V51" s="5"/>
      <c r="W51" s="5"/>
      <c r="X51" s="5"/>
      <c r="Y51" s="5"/>
      <c r="Z51" s="5">
        <v>17</v>
      </c>
      <c r="AA51" s="5">
        <v>19</v>
      </c>
      <c r="AB51" s="5">
        <v>31</v>
      </c>
      <c r="AC51" s="5">
        <v>22</v>
      </c>
      <c r="AD51" s="5">
        <v>14</v>
      </c>
      <c r="AE51" s="5">
        <v>1</v>
      </c>
      <c r="AF51" s="5">
        <v>1</v>
      </c>
      <c r="AG51" s="5">
        <v>1</v>
      </c>
      <c r="AH51" s="5">
        <v>1</v>
      </c>
      <c r="AI51" s="5"/>
      <c r="AJ51" s="5">
        <v>2</v>
      </c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>
        <f t="shared" si="1"/>
        <v>243</v>
      </c>
      <c r="AV51" s="14">
        <f t="shared" si="9"/>
        <v>0.0023052185214347378</v>
      </c>
    </row>
    <row r="52" spans="1:48" ht="12.75">
      <c r="A52" s="13">
        <v>5</v>
      </c>
      <c r="B52" s="4">
        <v>5</v>
      </c>
      <c r="C52" s="4" t="s">
        <v>72</v>
      </c>
      <c r="D52" s="4" t="s">
        <v>73</v>
      </c>
      <c r="E52" s="5">
        <v>430</v>
      </c>
      <c r="F52" s="5">
        <v>533</v>
      </c>
      <c r="G52" s="5">
        <v>562</v>
      </c>
      <c r="H52" s="5">
        <v>541</v>
      </c>
      <c r="I52" s="5">
        <v>382</v>
      </c>
      <c r="J52" s="5">
        <v>178</v>
      </c>
      <c r="K52" s="5">
        <v>246</v>
      </c>
      <c r="L52" s="5">
        <v>273</v>
      </c>
      <c r="M52" s="5">
        <v>282</v>
      </c>
      <c r="N52" s="5">
        <v>263</v>
      </c>
      <c r="O52" s="5">
        <v>247</v>
      </c>
      <c r="P52" s="5">
        <v>205</v>
      </c>
      <c r="Q52" s="5">
        <v>127</v>
      </c>
      <c r="R52" s="5">
        <v>50</v>
      </c>
      <c r="S52" s="5">
        <v>30</v>
      </c>
      <c r="T52" s="5">
        <v>20</v>
      </c>
      <c r="U52" s="5">
        <v>12</v>
      </c>
      <c r="V52" s="5">
        <v>7</v>
      </c>
      <c r="W52" s="5">
        <v>5</v>
      </c>
      <c r="X52" s="5">
        <v>2</v>
      </c>
      <c r="Y52" s="5"/>
      <c r="Z52" s="5">
        <v>426</v>
      </c>
      <c r="AA52" s="5">
        <v>527</v>
      </c>
      <c r="AB52" s="5">
        <v>593</v>
      </c>
      <c r="AC52" s="5">
        <v>599</v>
      </c>
      <c r="AD52" s="5">
        <v>364</v>
      </c>
      <c r="AE52" s="5">
        <v>85</v>
      </c>
      <c r="AF52" s="5">
        <v>12</v>
      </c>
      <c r="AG52" s="5">
        <v>5</v>
      </c>
      <c r="AH52" s="5">
        <v>6</v>
      </c>
      <c r="AI52" s="5">
        <v>3</v>
      </c>
      <c r="AJ52" s="5">
        <v>3</v>
      </c>
      <c r="AK52" s="5">
        <v>4</v>
      </c>
      <c r="AL52" s="5">
        <v>4</v>
      </c>
      <c r="AM52" s="5">
        <v>1</v>
      </c>
      <c r="AN52" s="5">
        <v>2</v>
      </c>
      <c r="AO52" s="5">
        <v>2</v>
      </c>
      <c r="AP52" s="5">
        <v>1</v>
      </c>
      <c r="AQ52" s="5">
        <v>1</v>
      </c>
      <c r="AR52" s="5">
        <v>2</v>
      </c>
      <c r="AS52" s="5"/>
      <c r="AT52" s="5"/>
      <c r="AU52" s="5">
        <f t="shared" si="1"/>
        <v>7035</v>
      </c>
      <c r="AV52" s="14">
        <f t="shared" si="9"/>
        <v>0.0667374991699316</v>
      </c>
    </row>
    <row r="53" spans="1:48" ht="12.75">
      <c r="A53" s="13">
        <v>5</v>
      </c>
      <c r="B53" s="4">
        <v>5</v>
      </c>
      <c r="C53" s="4" t="s">
        <v>72</v>
      </c>
      <c r="D53" s="4" t="s">
        <v>94</v>
      </c>
      <c r="E53" s="5">
        <v>10</v>
      </c>
      <c r="F53" s="5">
        <v>17</v>
      </c>
      <c r="G53" s="5">
        <v>23</v>
      </c>
      <c r="H53" s="5">
        <v>20</v>
      </c>
      <c r="I53" s="5">
        <v>13</v>
      </c>
      <c r="J53" s="5">
        <v>6</v>
      </c>
      <c r="K53" s="5">
        <v>3</v>
      </c>
      <c r="L53" s="5">
        <v>14</v>
      </c>
      <c r="M53" s="5">
        <v>10</v>
      </c>
      <c r="N53" s="5">
        <v>9</v>
      </c>
      <c r="O53" s="5">
        <v>3</v>
      </c>
      <c r="P53" s="5">
        <v>1</v>
      </c>
      <c r="Q53" s="5">
        <v>5</v>
      </c>
      <c r="R53" s="5">
        <v>5</v>
      </c>
      <c r="S53" s="5"/>
      <c r="T53" s="5">
        <v>1</v>
      </c>
      <c r="U53" s="5">
        <v>2</v>
      </c>
      <c r="V53" s="5"/>
      <c r="W53" s="5"/>
      <c r="X53" s="5"/>
      <c r="Y53" s="5"/>
      <c r="Z53" s="5">
        <v>11</v>
      </c>
      <c r="AA53" s="5">
        <v>22</v>
      </c>
      <c r="AB53" s="5">
        <v>20</v>
      </c>
      <c r="AC53" s="5">
        <v>22</v>
      </c>
      <c r="AD53" s="5">
        <v>12</v>
      </c>
      <c r="AE53" s="5">
        <v>3</v>
      </c>
      <c r="AF53" s="5"/>
      <c r="AG53" s="5">
        <v>1</v>
      </c>
      <c r="AH53" s="5"/>
      <c r="AI53" s="5"/>
      <c r="AJ53" s="5"/>
      <c r="AK53" s="5"/>
      <c r="AL53" s="5"/>
      <c r="AM53" s="5"/>
      <c r="AN53" s="5"/>
      <c r="AO53" s="5">
        <v>1</v>
      </c>
      <c r="AP53" s="5"/>
      <c r="AQ53" s="5"/>
      <c r="AR53" s="5"/>
      <c r="AS53" s="5"/>
      <c r="AT53" s="5"/>
      <c r="AU53" s="5">
        <f t="shared" si="1"/>
        <v>234</v>
      </c>
      <c r="AV53" s="14">
        <f t="shared" si="9"/>
        <v>0.0022198400576778957</v>
      </c>
    </row>
    <row r="54" spans="1:48" ht="12.75">
      <c r="A54" s="13">
        <v>5</v>
      </c>
      <c r="B54" s="4">
        <v>5</v>
      </c>
      <c r="C54" s="4" t="s">
        <v>72</v>
      </c>
      <c r="D54" s="4" t="s">
        <v>95</v>
      </c>
      <c r="E54" s="5">
        <v>46</v>
      </c>
      <c r="F54" s="5">
        <v>47</v>
      </c>
      <c r="G54" s="5">
        <v>51</v>
      </c>
      <c r="H54" s="5">
        <v>52</v>
      </c>
      <c r="I54" s="5">
        <v>27</v>
      </c>
      <c r="J54" s="5">
        <v>11</v>
      </c>
      <c r="K54" s="5">
        <v>24</v>
      </c>
      <c r="L54" s="5">
        <v>27</v>
      </c>
      <c r="M54" s="5">
        <v>19</v>
      </c>
      <c r="N54" s="5">
        <v>24</v>
      </c>
      <c r="O54" s="5">
        <v>23</v>
      </c>
      <c r="P54" s="5">
        <v>11</v>
      </c>
      <c r="Q54" s="5">
        <v>12</v>
      </c>
      <c r="R54" s="5">
        <v>8</v>
      </c>
      <c r="S54" s="5">
        <v>2</v>
      </c>
      <c r="T54" s="5">
        <v>1</v>
      </c>
      <c r="U54" s="5"/>
      <c r="V54" s="5">
        <v>1</v>
      </c>
      <c r="W54" s="5"/>
      <c r="X54" s="5"/>
      <c r="Y54" s="5"/>
      <c r="Z54" s="5">
        <v>40</v>
      </c>
      <c r="AA54" s="5">
        <v>50</v>
      </c>
      <c r="AB54" s="5">
        <v>53</v>
      </c>
      <c r="AC54" s="5">
        <v>44</v>
      </c>
      <c r="AD54" s="5">
        <v>24</v>
      </c>
      <c r="AE54" s="5">
        <v>4</v>
      </c>
      <c r="AF54" s="5">
        <v>1</v>
      </c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>
        <f t="shared" si="1"/>
        <v>602</v>
      </c>
      <c r="AV54" s="14">
        <f t="shared" si="9"/>
        <v>0.005710870575735441</v>
      </c>
    </row>
    <row r="55" spans="1:48" ht="12.75">
      <c r="A55" s="13">
        <v>5</v>
      </c>
      <c r="B55" s="4">
        <v>5</v>
      </c>
      <c r="C55" s="4" t="s">
        <v>98</v>
      </c>
      <c r="D55" s="4" t="s">
        <v>99</v>
      </c>
      <c r="E55" s="5">
        <v>48</v>
      </c>
      <c r="F55" s="5">
        <v>54</v>
      </c>
      <c r="G55" s="5">
        <v>84</v>
      </c>
      <c r="H55" s="5">
        <v>73</v>
      </c>
      <c r="I55" s="5">
        <v>40</v>
      </c>
      <c r="J55" s="5">
        <v>18</v>
      </c>
      <c r="K55" s="5">
        <v>19</v>
      </c>
      <c r="L55" s="5">
        <v>32</v>
      </c>
      <c r="M55" s="5">
        <v>40</v>
      </c>
      <c r="N55" s="5">
        <v>48</v>
      </c>
      <c r="O55" s="5">
        <v>21</v>
      </c>
      <c r="P55" s="5">
        <v>14</v>
      </c>
      <c r="Q55" s="5">
        <v>7</v>
      </c>
      <c r="R55" s="5">
        <v>6</v>
      </c>
      <c r="S55" s="5"/>
      <c r="T55" s="5">
        <v>1</v>
      </c>
      <c r="U55" s="5">
        <v>1</v>
      </c>
      <c r="V55" s="5">
        <v>1</v>
      </c>
      <c r="W55" s="5"/>
      <c r="X55" s="5"/>
      <c r="Y55" s="5"/>
      <c r="Z55" s="5">
        <v>40</v>
      </c>
      <c r="AA55" s="5">
        <v>63</v>
      </c>
      <c r="AB55" s="5">
        <v>43</v>
      </c>
      <c r="AC55" s="5">
        <v>69</v>
      </c>
      <c r="AD55" s="5">
        <v>36</v>
      </c>
      <c r="AE55" s="5">
        <v>4</v>
      </c>
      <c r="AF55" s="5">
        <v>1</v>
      </c>
      <c r="AG55" s="5"/>
      <c r="AH55" s="5"/>
      <c r="AI55" s="5"/>
      <c r="AJ55" s="5">
        <v>1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>
        <f t="shared" si="1"/>
        <v>764</v>
      </c>
      <c r="AV55" s="14">
        <f t="shared" si="9"/>
        <v>0.007247682923358599</v>
      </c>
    </row>
    <row r="56" spans="1:48" ht="12.75">
      <c r="A56" s="13">
        <v>5</v>
      </c>
      <c r="B56" s="4">
        <v>5</v>
      </c>
      <c r="C56" s="4" t="s">
        <v>98</v>
      </c>
      <c r="D56" s="4" t="s">
        <v>100</v>
      </c>
      <c r="E56" s="5">
        <v>52</v>
      </c>
      <c r="F56" s="5">
        <v>79</v>
      </c>
      <c r="G56" s="5">
        <v>108</v>
      </c>
      <c r="H56" s="5">
        <v>74</v>
      </c>
      <c r="I56" s="5">
        <v>64</v>
      </c>
      <c r="J56" s="5">
        <v>38</v>
      </c>
      <c r="K56" s="5">
        <v>32</v>
      </c>
      <c r="L56" s="5">
        <v>31</v>
      </c>
      <c r="M56" s="5">
        <v>34</v>
      </c>
      <c r="N56" s="5">
        <v>32</v>
      </c>
      <c r="O56" s="5">
        <v>24</v>
      </c>
      <c r="P56" s="5">
        <v>13</v>
      </c>
      <c r="Q56" s="5">
        <v>11</v>
      </c>
      <c r="R56" s="5">
        <v>10</v>
      </c>
      <c r="S56" s="5">
        <v>1</v>
      </c>
      <c r="T56" s="5">
        <v>2</v>
      </c>
      <c r="U56" s="5">
        <v>1</v>
      </c>
      <c r="V56" s="5"/>
      <c r="W56" s="5"/>
      <c r="X56" s="5"/>
      <c r="Y56" s="5"/>
      <c r="Z56" s="5">
        <v>73</v>
      </c>
      <c r="AA56" s="5">
        <v>83</v>
      </c>
      <c r="AB56" s="5">
        <v>82</v>
      </c>
      <c r="AC56" s="5">
        <v>88</v>
      </c>
      <c r="AD56" s="5">
        <v>74</v>
      </c>
      <c r="AE56" s="5">
        <v>19</v>
      </c>
      <c r="AF56" s="5">
        <v>4</v>
      </c>
      <c r="AG56" s="5">
        <v>4</v>
      </c>
      <c r="AH56" s="5">
        <v>3</v>
      </c>
      <c r="AI56" s="5"/>
      <c r="AJ56" s="5"/>
      <c r="AK56" s="5">
        <v>2</v>
      </c>
      <c r="AL56" s="5"/>
      <c r="AM56" s="5">
        <v>1</v>
      </c>
      <c r="AN56" s="5">
        <v>1</v>
      </c>
      <c r="AO56" s="5"/>
      <c r="AP56" s="5"/>
      <c r="AQ56" s="5"/>
      <c r="AR56" s="5"/>
      <c r="AS56" s="5"/>
      <c r="AT56" s="5"/>
      <c r="AU56" s="5">
        <f t="shared" si="1"/>
        <v>1040</v>
      </c>
      <c r="AV56" s="14">
        <f t="shared" si="9"/>
        <v>0.009865955811901759</v>
      </c>
    </row>
    <row r="57" spans="1:48" ht="12.75">
      <c r="A57" s="13">
        <v>5</v>
      </c>
      <c r="B57" s="4">
        <v>5</v>
      </c>
      <c r="C57" s="4" t="s">
        <v>98</v>
      </c>
      <c r="D57" s="4" t="s">
        <v>101</v>
      </c>
      <c r="E57" s="5">
        <v>7</v>
      </c>
      <c r="F57" s="5">
        <v>6</v>
      </c>
      <c r="G57" s="5">
        <v>5</v>
      </c>
      <c r="H57" s="5">
        <v>2</v>
      </c>
      <c r="I57" s="5">
        <v>4</v>
      </c>
      <c r="J57" s="5">
        <v>3</v>
      </c>
      <c r="K57" s="5">
        <v>3</v>
      </c>
      <c r="L57" s="5">
        <v>4</v>
      </c>
      <c r="M57" s="5">
        <v>2</v>
      </c>
      <c r="N57" s="5">
        <v>3</v>
      </c>
      <c r="O57" s="5">
        <v>3</v>
      </c>
      <c r="P57" s="5"/>
      <c r="Q57" s="5">
        <v>1</v>
      </c>
      <c r="R57" s="5"/>
      <c r="S57" s="5">
        <v>1</v>
      </c>
      <c r="T57" s="5">
        <v>1</v>
      </c>
      <c r="U57" s="5"/>
      <c r="V57" s="5"/>
      <c r="W57" s="5"/>
      <c r="X57" s="5"/>
      <c r="Y57" s="5"/>
      <c r="Z57" s="5">
        <v>1</v>
      </c>
      <c r="AA57" s="5">
        <v>4</v>
      </c>
      <c r="AB57" s="5">
        <v>6</v>
      </c>
      <c r="AC57" s="5">
        <v>5</v>
      </c>
      <c r="AD57" s="5">
        <v>5</v>
      </c>
      <c r="AE57" s="5">
        <v>1</v>
      </c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>
        <f t="shared" si="1"/>
        <v>67</v>
      </c>
      <c r="AV57" s="14">
        <f t="shared" si="9"/>
        <v>0.0006355952301898248</v>
      </c>
    </row>
    <row r="58" spans="1:48" ht="12.75">
      <c r="A58" s="13">
        <v>5</v>
      </c>
      <c r="B58" s="4">
        <v>5</v>
      </c>
      <c r="C58" s="4" t="s">
        <v>98</v>
      </c>
      <c r="D58" s="4" t="s">
        <v>102</v>
      </c>
      <c r="E58" s="5">
        <v>12</v>
      </c>
      <c r="F58" s="5">
        <v>7</v>
      </c>
      <c r="G58" s="5">
        <v>16</v>
      </c>
      <c r="H58" s="5">
        <v>8</v>
      </c>
      <c r="I58" s="5">
        <v>3</v>
      </c>
      <c r="J58" s="5">
        <v>4</v>
      </c>
      <c r="K58" s="5">
        <v>3</v>
      </c>
      <c r="L58" s="5">
        <v>6</v>
      </c>
      <c r="M58" s="5">
        <v>2</v>
      </c>
      <c r="N58" s="5">
        <v>2</v>
      </c>
      <c r="O58" s="5">
        <v>5</v>
      </c>
      <c r="P58" s="5">
        <v>1</v>
      </c>
      <c r="Q58" s="5">
        <v>2</v>
      </c>
      <c r="R58" s="5">
        <v>2</v>
      </c>
      <c r="S58" s="5">
        <v>1</v>
      </c>
      <c r="T58" s="5"/>
      <c r="U58" s="5"/>
      <c r="V58" s="5"/>
      <c r="W58" s="5"/>
      <c r="X58" s="5"/>
      <c r="Y58" s="5"/>
      <c r="Z58" s="5">
        <v>5</v>
      </c>
      <c r="AA58" s="5">
        <v>14</v>
      </c>
      <c r="AB58" s="5">
        <v>6</v>
      </c>
      <c r="AC58" s="5">
        <v>10</v>
      </c>
      <c r="AD58" s="5">
        <v>7</v>
      </c>
      <c r="AE58" s="5">
        <v>5</v>
      </c>
      <c r="AF58" s="5"/>
      <c r="AG58" s="5"/>
      <c r="AH58" s="5"/>
      <c r="AI58" s="5"/>
      <c r="AJ58" s="5"/>
      <c r="AK58" s="5"/>
      <c r="AL58" s="5"/>
      <c r="AM58" s="5">
        <v>1</v>
      </c>
      <c r="AN58" s="5"/>
      <c r="AO58" s="5"/>
      <c r="AP58" s="5"/>
      <c r="AQ58" s="5"/>
      <c r="AR58" s="5"/>
      <c r="AS58" s="5"/>
      <c r="AT58" s="5"/>
      <c r="AU58" s="5">
        <f t="shared" si="1"/>
        <v>122</v>
      </c>
      <c r="AV58" s="14">
        <f t="shared" si="9"/>
        <v>0.00115735250870386</v>
      </c>
    </row>
    <row r="59" spans="1:48" ht="12.75">
      <c r="A59" s="13">
        <v>5</v>
      </c>
      <c r="B59" s="4">
        <v>5</v>
      </c>
      <c r="C59" s="4" t="s">
        <v>98</v>
      </c>
      <c r="D59" s="4" t="s">
        <v>103</v>
      </c>
      <c r="E59" s="5">
        <v>4</v>
      </c>
      <c r="F59" s="5">
        <v>5</v>
      </c>
      <c r="G59" s="5">
        <v>6</v>
      </c>
      <c r="H59" s="5">
        <v>5</v>
      </c>
      <c r="I59" s="5">
        <v>6</v>
      </c>
      <c r="J59" s="5">
        <v>6</v>
      </c>
      <c r="K59" s="5">
        <v>3</v>
      </c>
      <c r="L59" s="5">
        <v>2</v>
      </c>
      <c r="M59" s="5">
        <v>2</v>
      </c>
      <c r="N59" s="5">
        <v>4</v>
      </c>
      <c r="O59" s="5">
        <v>6</v>
      </c>
      <c r="P59" s="5">
        <v>4</v>
      </c>
      <c r="Q59" s="5">
        <v>3</v>
      </c>
      <c r="R59" s="5">
        <v>1</v>
      </c>
      <c r="S59" s="5"/>
      <c r="T59" s="5"/>
      <c r="U59" s="5">
        <v>1</v>
      </c>
      <c r="V59" s="5"/>
      <c r="W59" s="5"/>
      <c r="X59" s="5"/>
      <c r="Y59" s="5"/>
      <c r="Z59" s="5">
        <v>2</v>
      </c>
      <c r="AA59" s="5">
        <v>8</v>
      </c>
      <c r="AB59" s="5">
        <v>9</v>
      </c>
      <c r="AC59" s="5">
        <v>15</v>
      </c>
      <c r="AD59" s="5">
        <v>3</v>
      </c>
      <c r="AE59" s="5"/>
      <c r="AF59" s="5">
        <v>1</v>
      </c>
      <c r="AG59" s="5"/>
      <c r="AH59" s="5"/>
      <c r="AI59" s="5"/>
      <c r="AJ59" s="5">
        <v>1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>
        <f t="shared" si="1"/>
        <v>97</v>
      </c>
      <c r="AV59" s="14">
        <f t="shared" si="9"/>
        <v>0.0009201901093792986</v>
      </c>
    </row>
    <row r="60" spans="1:48" ht="12.75">
      <c r="A60" s="13">
        <v>5</v>
      </c>
      <c r="B60" s="4">
        <v>5</v>
      </c>
      <c r="C60" s="4" t="s">
        <v>104</v>
      </c>
      <c r="D60" s="4" t="s">
        <v>105</v>
      </c>
      <c r="E60" s="5">
        <v>140</v>
      </c>
      <c r="F60" s="5">
        <v>187</v>
      </c>
      <c r="G60" s="5">
        <v>208</v>
      </c>
      <c r="H60" s="5">
        <v>224</v>
      </c>
      <c r="I60" s="5">
        <v>158</v>
      </c>
      <c r="J60" s="5">
        <v>94</v>
      </c>
      <c r="K60" s="5">
        <v>99</v>
      </c>
      <c r="L60" s="5">
        <v>88</v>
      </c>
      <c r="M60" s="5">
        <v>121</v>
      </c>
      <c r="N60" s="5">
        <v>142</v>
      </c>
      <c r="O60" s="5">
        <v>91</v>
      </c>
      <c r="P60" s="5">
        <v>61</v>
      </c>
      <c r="Q60" s="5">
        <v>27</v>
      </c>
      <c r="R60" s="5">
        <v>13</v>
      </c>
      <c r="S60" s="5">
        <v>5</v>
      </c>
      <c r="T60" s="5">
        <v>2</v>
      </c>
      <c r="U60" s="5">
        <v>1</v>
      </c>
      <c r="V60" s="5"/>
      <c r="W60" s="5"/>
      <c r="X60" s="5"/>
      <c r="Y60" s="5"/>
      <c r="Z60" s="5">
        <v>133</v>
      </c>
      <c r="AA60" s="5">
        <v>198</v>
      </c>
      <c r="AB60" s="5">
        <v>200</v>
      </c>
      <c r="AC60" s="5">
        <v>237</v>
      </c>
      <c r="AD60" s="5">
        <v>138</v>
      </c>
      <c r="AE60" s="5">
        <v>53</v>
      </c>
      <c r="AF60" s="5">
        <v>11</v>
      </c>
      <c r="AG60" s="5">
        <v>3</v>
      </c>
      <c r="AH60" s="5">
        <v>1</v>
      </c>
      <c r="AI60" s="5">
        <v>1</v>
      </c>
      <c r="AJ60" s="5">
        <v>1</v>
      </c>
      <c r="AK60" s="5">
        <v>1</v>
      </c>
      <c r="AL60" s="5">
        <v>1</v>
      </c>
      <c r="AM60" s="5">
        <v>1</v>
      </c>
      <c r="AN60" s="5">
        <v>2</v>
      </c>
      <c r="AO60" s="5"/>
      <c r="AP60" s="5"/>
      <c r="AQ60" s="5"/>
      <c r="AR60" s="5"/>
      <c r="AS60" s="5"/>
      <c r="AT60" s="5"/>
      <c r="AU60" s="5">
        <f t="shared" si="1"/>
        <v>2642</v>
      </c>
      <c r="AV60" s="14">
        <f t="shared" si="9"/>
        <v>0.025063322360619658</v>
      </c>
    </row>
    <row r="61" spans="1:48" ht="12.75">
      <c r="A61" s="13">
        <v>5</v>
      </c>
      <c r="B61" s="4">
        <v>5</v>
      </c>
      <c r="C61" s="4" t="s">
        <v>104</v>
      </c>
      <c r="D61" s="4" t="s">
        <v>106</v>
      </c>
      <c r="E61" s="5">
        <v>20</v>
      </c>
      <c r="F61" s="5">
        <v>26</v>
      </c>
      <c r="G61" s="5">
        <v>29</v>
      </c>
      <c r="H61" s="5">
        <v>16</v>
      </c>
      <c r="I61" s="5">
        <v>11</v>
      </c>
      <c r="J61" s="5">
        <v>12</v>
      </c>
      <c r="K61" s="5">
        <v>12</v>
      </c>
      <c r="L61" s="5">
        <v>7</v>
      </c>
      <c r="M61" s="5">
        <v>10</v>
      </c>
      <c r="N61" s="5">
        <v>8</v>
      </c>
      <c r="O61" s="5">
        <v>6</v>
      </c>
      <c r="P61" s="5">
        <v>6</v>
      </c>
      <c r="Q61" s="5">
        <v>5</v>
      </c>
      <c r="R61" s="5">
        <v>7</v>
      </c>
      <c r="S61" s="5">
        <v>1</v>
      </c>
      <c r="T61" s="5">
        <v>1</v>
      </c>
      <c r="U61" s="5"/>
      <c r="V61" s="5"/>
      <c r="W61" s="5"/>
      <c r="X61" s="5"/>
      <c r="Y61" s="5"/>
      <c r="Z61" s="5">
        <v>18</v>
      </c>
      <c r="AA61" s="5">
        <v>21</v>
      </c>
      <c r="AB61" s="5">
        <v>25</v>
      </c>
      <c r="AC61" s="5">
        <v>18</v>
      </c>
      <c r="AD61" s="5">
        <v>9</v>
      </c>
      <c r="AE61" s="5">
        <v>1</v>
      </c>
      <c r="AF61" s="5">
        <v>1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>
        <f t="shared" si="1"/>
        <v>270</v>
      </c>
      <c r="AV61" s="14">
        <f t="shared" si="9"/>
        <v>0.002561353912705264</v>
      </c>
    </row>
    <row r="62" spans="1:48" ht="12.75">
      <c r="A62" s="13">
        <v>5</v>
      </c>
      <c r="B62" s="4">
        <v>5</v>
      </c>
      <c r="C62" s="4" t="s">
        <v>104</v>
      </c>
      <c r="D62" s="4" t="s">
        <v>107</v>
      </c>
      <c r="E62" s="5">
        <v>48</v>
      </c>
      <c r="F62" s="5">
        <v>60</v>
      </c>
      <c r="G62" s="5">
        <v>61</v>
      </c>
      <c r="H62" s="5">
        <v>56</v>
      </c>
      <c r="I62" s="5">
        <v>36</v>
      </c>
      <c r="J62" s="5">
        <v>30</v>
      </c>
      <c r="K62" s="5">
        <v>26</v>
      </c>
      <c r="L62" s="5">
        <v>29</v>
      </c>
      <c r="M62" s="5">
        <v>28</v>
      </c>
      <c r="N62" s="5">
        <v>27</v>
      </c>
      <c r="O62" s="5">
        <v>15</v>
      </c>
      <c r="P62" s="5">
        <v>9</v>
      </c>
      <c r="Q62" s="5">
        <v>8</v>
      </c>
      <c r="R62" s="5">
        <v>4</v>
      </c>
      <c r="S62" s="5">
        <v>4</v>
      </c>
      <c r="T62" s="5">
        <v>2</v>
      </c>
      <c r="U62" s="5">
        <v>1</v>
      </c>
      <c r="V62" s="5">
        <v>1</v>
      </c>
      <c r="W62" s="5"/>
      <c r="X62" s="5"/>
      <c r="Y62" s="5"/>
      <c r="Z62" s="5">
        <v>57</v>
      </c>
      <c r="AA62" s="5">
        <v>70</v>
      </c>
      <c r="AB62" s="5">
        <v>60</v>
      </c>
      <c r="AC62" s="5">
        <v>69</v>
      </c>
      <c r="AD62" s="5">
        <v>23</v>
      </c>
      <c r="AE62" s="5">
        <v>9</v>
      </c>
      <c r="AF62" s="5"/>
      <c r="AG62" s="5"/>
      <c r="AH62" s="5"/>
      <c r="AI62" s="5"/>
      <c r="AJ62" s="5"/>
      <c r="AK62" s="5"/>
      <c r="AL62" s="5">
        <v>1</v>
      </c>
      <c r="AM62" s="5"/>
      <c r="AN62" s="5"/>
      <c r="AO62" s="5"/>
      <c r="AP62" s="5"/>
      <c r="AQ62" s="5"/>
      <c r="AR62" s="5"/>
      <c r="AS62" s="5"/>
      <c r="AT62" s="5"/>
      <c r="AU62" s="5">
        <f t="shared" si="1"/>
        <v>734</v>
      </c>
      <c r="AV62" s="14">
        <f t="shared" si="9"/>
        <v>0.006963088044169125</v>
      </c>
    </row>
    <row r="63" spans="1:48" ht="12.75">
      <c r="A63" s="13">
        <v>5</v>
      </c>
      <c r="B63" s="4">
        <v>5</v>
      </c>
      <c r="C63" s="4" t="s">
        <v>104</v>
      </c>
      <c r="D63" s="4" t="s">
        <v>108</v>
      </c>
      <c r="E63" s="5">
        <v>102</v>
      </c>
      <c r="F63" s="5">
        <v>133</v>
      </c>
      <c r="G63" s="5">
        <v>113</v>
      </c>
      <c r="H63" s="5">
        <v>121</v>
      </c>
      <c r="I63" s="5">
        <v>70</v>
      </c>
      <c r="J63" s="5">
        <v>58</v>
      </c>
      <c r="K63" s="5">
        <v>50</v>
      </c>
      <c r="L63" s="5">
        <v>49</v>
      </c>
      <c r="M63" s="5">
        <v>55</v>
      </c>
      <c r="N63" s="5">
        <v>53</v>
      </c>
      <c r="O63" s="5">
        <v>47</v>
      </c>
      <c r="P63" s="5">
        <v>32</v>
      </c>
      <c r="Q63" s="5">
        <v>22</v>
      </c>
      <c r="R63" s="5">
        <v>18</v>
      </c>
      <c r="S63" s="5">
        <v>10</v>
      </c>
      <c r="T63" s="5">
        <v>4</v>
      </c>
      <c r="U63" s="5">
        <v>3</v>
      </c>
      <c r="V63" s="5">
        <v>1</v>
      </c>
      <c r="W63" s="5">
        <v>1</v>
      </c>
      <c r="X63" s="5"/>
      <c r="Y63" s="5"/>
      <c r="Z63" s="5">
        <v>88</v>
      </c>
      <c r="AA63" s="5">
        <v>142</v>
      </c>
      <c r="AB63" s="5">
        <v>146</v>
      </c>
      <c r="AC63" s="5">
        <v>118</v>
      </c>
      <c r="AD63" s="5">
        <v>90</v>
      </c>
      <c r="AE63" s="5">
        <v>32</v>
      </c>
      <c r="AF63" s="5">
        <v>4</v>
      </c>
      <c r="AG63" s="5">
        <v>3</v>
      </c>
      <c r="AH63" s="5">
        <v>1</v>
      </c>
      <c r="AI63" s="5">
        <v>1</v>
      </c>
      <c r="AJ63" s="5">
        <v>1</v>
      </c>
      <c r="AK63" s="5">
        <v>2</v>
      </c>
      <c r="AL63" s="5">
        <v>2</v>
      </c>
      <c r="AM63" s="5"/>
      <c r="AN63" s="5"/>
      <c r="AO63" s="5"/>
      <c r="AP63" s="5"/>
      <c r="AQ63" s="5"/>
      <c r="AR63" s="5"/>
      <c r="AS63" s="5"/>
      <c r="AT63" s="5"/>
      <c r="AU63" s="5">
        <f t="shared" si="1"/>
        <v>1572</v>
      </c>
      <c r="AV63" s="14">
        <f t="shared" si="9"/>
        <v>0.014912771669528426</v>
      </c>
    </row>
    <row r="64" spans="1:48" ht="12.75">
      <c r="A64" s="13">
        <v>5</v>
      </c>
      <c r="B64" s="4">
        <v>5</v>
      </c>
      <c r="C64" s="4" t="s">
        <v>104</v>
      </c>
      <c r="D64" s="4" t="s">
        <v>109</v>
      </c>
      <c r="E64" s="5">
        <v>85</v>
      </c>
      <c r="F64" s="5">
        <v>111</v>
      </c>
      <c r="G64" s="5">
        <v>99</v>
      </c>
      <c r="H64" s="5">
        <v>123</v>
      </c>
      <c r="I64" s="5">
        <v>90</v>
      </c>
      <c r="J64" s="5">
        <v>51</v>
      </c>
      <c r="K64" s="5">
        <v>69</v>
      </c>
      <c r="L64" s="5">
        <v>63</v>
      </c>
      <c r="M64" s="5">
        <v>86</v>
      </c>
      <c r="N64" s="5">
        <v>71</v>
      </c>
      <c r="O64" s="5">
        <v>71</v>
      </c>
      <c r="P64" s="5">
        <v>31</v>
      </c>
      <c r="Q64" s="5">
        <v>20</v>
      </c>
      <c r="R64" s="5">
        <v>11</v>
      </c>
      <c r="S64" s="5">
        <v>1</v>
      </c>
      <c r="T64" s="5">
        <v>1</v>
      </c>
      <c r="U64" s="5">
        <v>1</v>
      </c>
      <c r="V64" s="5">
        <v>1</v>
      </c>
      <c r="W64" s="5"/>
      <c r="X64" s="5"/>
      <c r="Y64" s="5"/>
      <c r="Z64" s="5">
        <v>80</v>
      </c>
      <c r="AA64" s="5">
        <v>124</v>
      </c>
      <c r="AB64" s="5">
        <v>125</v>
      </c>
      <c r="AC64" s="5">
        <v>142</v>
      </c>
      <c r="AD64" s="5">
        <v>89</v>
      </c>
      <c r="AE64" s="5">
        <v>22</v>
      </c>
      <c r="AF64" s="5">
        <v>1</v>
      </c>
      <c r="AG64" s="5"/>
      <c r="AH64" s="5">
        <v>1</v>
      </c>
      <c r="AI64" s="5"/>
      <c r="AJ64" s="5"/>
      <c r="AK64" s="5"/>
      <c r="AL64" s="5"/>
      <c r="AM64" s="5"/>
      <c r="AN64" s="5">
        <v>1</v>
      </c>
      <c r="AO64" s="5"/>
      <c r="AP64" s="5"/>
      <c r="AQ64" s="5"/>
      <c r="AR64" s="5"/>
      <c r="AS64" s="5"/>
      <c r="AT64" s="5"/>
      <c r="AU64" s="5">
        <f t="shared" si="1"/>
        <v>1570</v>
      </c>
      <c r="AV64" s="14">
        <f t="shared" si="9"/>
        <v>0.014893798677582462</v>
      </c>
    </row>
    <row r="65" spans="1:48" ht="12.75">
      <c r="A65" s="13">
        <v>5</v>
      </c>
      <c r="B65" s="4">
        <v>5</v>
      </c>
      <c r="C65" s="4" t="s">
        <v>104</v>
      </c>
      <c r="D65" s="4" t="s">
        <v>110</v>
      </c>
      <c r="E65" s="5">
        <v>23</v>
      </c>
      <c r="F65" s="5">
        <v>32</v>
      </c>
      <c r="G65" s="5">
        <v>23</v>
      </c>
      <c r="H65" s="5">
        <v>21</v>
      </c>
      <c r="I65" s="5">
        <v>9</v>
      </c>
      <c r="J65" s="5">
        <v>8</v>
      </c>
      <c r="K65" s="5">
        <v>11</v>
      </c>
      <c r="L65" s="5">
        <v>9</v>
      </c>
      <c r="M65" s="5">
        <v>12</v>
      </c>
      <c r="N65" s="5">
        <v>9</v>
      </c>
      <c r="O65" s="5">
        <v>5</v>
      </c>
      <c r="P65" s="5">
        <v>10</v>
      </c>
      <c r="Q65" s="5">
        <v>14</v>
      </c>
      <c r="R65" s="5">
        <v>8</v>
      </c>
      <c r="S65" s="5">
        <v>5</v>
      </c>
      <c r="T65" s="5">
        <v>2</v>
      </c>
      <c r="U65" s="5"/>
      <c r="V65" s="5">
        <v>2</v>
      </c>
      <c r="W65" s="5"/>
      <c r="X65" s="5"/>
      <c r="Y65" s="5"/>
      <c r="Z65" s="5">
        <v>17</v>
      </c>
      <c r="AA65" s="5">
        <v>23</v>
      </c>
      <c r="AB65" s="5">
        <v>19</v>
      </c>
      <c r="AC65" s="5">
        <v>25</v>
      </c>
      <c r="AD65" s="5">
        <v>16</v>
      </c>
      <c r="AE65" s="5">
        <v>4</v>
      </c>
      <c r="AF65" s="5">
        <v>1</v>
      </c>
      <c r="AG65" s="5"/>
      <c r="AH65" s="5">
        <v>1</v>
      </c>
      <c r="AI65" s="5">
        <v>2</v>
      </c>
      <c r="AJ65" s="5"/>
      <c r="AK65" s="5"/>
      <c r="AL65" s="5"/>
      <c r="AM65" s="5"/>
      <c r="AN65" s="5">
        <v>1</v>
      </c>
      <c r="AO65" s="5"/>
      <c r="AP65" s="5"/>
      <c r="AQ65" s="5"/>
      <c r="AR65" s="5"/>
      <c r="AS65" s="5"/>
      <c r="AT65" s="5"/>
      <c r="AU65" s="5">
        <f aca="true" t="shared" si="10" ref="AU65:AU126">SUM(E65:AT65)</f>
        <v>312</v>
      </c>
      <c r="AV65" s="14">
        <f t="shared" si="9"/>
        <v>0.0029597867435705275</v>
      </c>
    </row>
    <row r="66" spans="1:48" ht="12.75">
      <c r="A66" s="13">
        <v>5</v>
      </c>
      <c r="B66" s="4">
        <v>5</v>
      </c>
      <c r="C66" s="4" t="s">
        <v>104</v>
      </c>
      <c r="D66" s="4" t="s">
        <v>111</v>
      </c>
      <c r="E66" s="5">
        <v>266</v>
      </c>
      <c r="F66" s="5">
        <v>364</v>
      </c>
      <c r="G66" s="5">
        <v>382</v>
      </c>
      <c r="H66" s="5">
        <v>378</v>
      </c>
      <c r="I66" s="5">
        <v>266</v>
      </c>
      <c r="J66" s="5">
        <v>171</v>
      </c>
      <c r="K66" s="5">
        <v>149</v>
      </c>
      <c r="L66" s="5">
        <v>166</v>
      </c>
      <c r="M66" s="5">
        <v>183</v>
      </c>
      <c r="N66" s="5">
        <v>165</v>
      </c>
      <c r="O66" s="5">
        <v>174</v>
      </c>
      <c r="P66" s="5">
        <v>105</v>
      </c>
      <c r="Q66" s="5">
        <v>68</v>
      </c>
      <c r="R66" s="5">
        <v>30</v>
      </c>
      <c r="S66" s="5">
        <v>18</v>
      </c>
      <c r="T66" s="5">
        <v>11</v>
      </c>
      <c r="U66" s="5">
        <v>3</v>
      </c>
      <c r="V66" s="5">
        <v>3</v>
      </c>
      <c r="W66" s="5"/>
      <c r="X66" s="5"/>
      <c r="Y66" s="5"/>
      <c r="Z66" s="5">
        <v>301</v>
      </c>
      <c r="AA66" s="5">
        <v>385</v>
      </c>
      <c r="AB66" s="5">
        <v>406</v>
      </c>
      <c r="AC66" s="5">
        <v>405</v>
      </c>
      <c r="AD66" s="5">
        <v>262</v>
      </c>
      <c r="AE66" s="5">
        <v>111</v>
      </c>
      <c r="AF66" s="5">
        <v>14</v>
      </c>
      <c r="AG66" s="5">
        <v>4</v>
      </c>
      <c r="AH66" s="5">
        <v>2</v>
      </c>
      <c r="AI66" s="5"/>
      <c r="AJ66" s="5">
        <v>6</v>
      </c>
      <c r="AK66" s="5">
        <v>1</v>
      </c>
      <c r="AL66" s="5">
        <v>1</v>
      </c>
      <c r="AM66" s="5">
        <v>2</v>
      </c>
      <c r="AN66" s="5"/>
      <c r="AO66" s="5">
        <v>4</v>
      </c>
      <c r="AP66" s="5">
        <v>2</v>
      </c>
      <c r="AQ66" s="5"/>
      <c r="AR66" s="5"/>
      <c r="AS66" s="5"/>
      <c r="AT66" s="5"/>
      <c r="AU66" s="5">
        <f t="shared" si="10"/>
        <v>4808</v>
      </c>
      <c r="AV66" s="14">
        <f t="shared" si="9"/>
        <v>0.045611072638099666</v>
      </c>
    </row>
    <row r="67" spans="1:48" ht="12.75">
      <c r="A67" s="13">
        <v>5</v>
      </c>
      <c r="B67" s="4">
        <v>5</v>
      </c>
      <c r="C67" s="4" t="s">
        <v>112</v>
      </c>
      <c r="D67" s="4" t="s">
        <v>113</v>
      </c>
      <c r="E67" s="5">
        <v>27</v>
      </c>
      <c r="F67" s="5">
        <v>27</v>
      </c>
      <c r="G67" s="5">
        <v>20</v>
      </c>
      <c r="H67" s="5">
        <v>27</v>
      </c>
      <c r="I67" s="5">
        <v>10</v>
      </c>
      <c r="J67" s="5">
        <v>8</v>
      </c>
      <c r="K67" s="5">
        <v>9</v>
      </c>
      <c r="L67" s="5">
        <v>7</v>
      </c>
      <c r="M67" s="5">
        <v>9</v>
      </c>
      <c r="N67" s="5">
        <v>7</v>
      </c>
      <c r="O67" s="5">
        <v>5</v>
      </c>
      <c r="P67" s="5">
        <v>14</v>
      </c>
      <c r="Q67" s="5">
        <v>10</v>
      </c>
      <c r="R67" s="5">
        <v>14</v>
      </c>
      <c r="S67" s="5">
        <v>9</v>
      </c>
      <c r="T67" s="5">
        <v>5</v>
      </c>
      <c r="U67" s="5"/>
      <c r="V67" s="5">
        <v>2</v>
      </c>
      <c r="W67" s="5"/>
      <c r="X67" s="5"/>
      <c r="Y67" s="5"/>
      <c r="Z67" s="5">
        <v>20</v>
      </c>
      <c r="AA67" s="5">
        <v>24</v>
      </c>
      <c r="AB67" s="5">
        <v>17</v>
      </c>
      <c r="AC67" s="5">
        <v>16</v>
      </c>
      <c r="AD67" s="5">
        <v>10</v>
      </c>
      <c r="AE67" s="5">
        <v>10</v>
      </c>
      <c r="AF67" s="5">
        <v>3</v>
      </c>
      <c r="AG67" s="5">
        <v>1</v>
      </c>
      <c r="AH67" s="5"/>
      <c r="AI67" s="5">
        <v>1</v>
      </c>
      <c r="AJ67" s="5">
        <v>1</v>
      </c>
      <c r="AK67" s="5">
        <v>1</v>
      </c>
      <c r="AL67" s="5">
        <v>1</v>
      </c>
      <c r="AM67" s="5"/>
      <c r="AN67" s="5"/>
      <c r="AO67" s="5"/>
      <c r="AP67" s="5"/>
      <c r="AQ67" s="5"/>
      <c r="AR67" s="5"/>
      <c r="AS67" s="5"/>
      <c r="AT67" s="5"/>
      <c r="AU67" s="5">
        <f t="shared" si="10"/>
        <v>315</v>
      </c>
      <c r="AV67" s="14">
        <f t="shared" si="9"/>
        <v>0.0029882462314894747</v>
      </c>
    </row>
    <row r="68" spans="1:48" ht="12.75">
      <c r="A68" s="13">
        <v>5</v>
      </c>
      <c r="B68" s="4">
        <v>5</v>
      </c>
      <c r="C68" s="4" t="s">
        <v>112</v>
      </c>
      <c r="D68" s="4" t="s">
        <v>114</v>
      </c>
      <c r="E68" s="5">
        <v>6</v>
      </c>
      <c r="F68" s="5">
        <v>27</v>
      </c>
      <c r="G68" s="5">
        <v>18</v>
      </c>
      <c r="H68" s="5">
        <v>18</v>
      </c>
      <c r="I68" s="5">
        <v>12</v>
      </c>
      <c r="J68" s="5">
        <v>6</v>
      </c>
      <c r="K68" s="5">
        <v>6</v>
      </c>
      <c r="L68" s="5">
        <v>7</v>
      </c>
      <c r="M68" s="5">
        <v>8</v>
      </c>
      <c r="N68" s="5">
        <v>5</v>
      </c>
      <c r="O68" s="5">
        <v>9</v>
      </c>
      <c r="P68" s="5">
        <v>7</v>
      </c>
      <c r="Q68" s="5">
        <v>4</v>
      </c>
      <c r="R68" s="5">
        <v>4</v>
      </c>
      <c r="S68" s="5">
        <v>1</v>
      </c>
      <c r="T68" s="5">
        <v>2</v>
      </c>
      <c r="U68" s="5"/>
      <c r="V68" s="5"/>
      <c r="W68" s="5"/>
      <c r="X68" s="5"/>
      <c r="Y68" s="5"/>
      <c r="Z68" s="5">
        <v>10</v>
      </c>
      <c r="AA68" s="5">
        <v>14</v>
      </c>
      <c r="AB68" s="5">
        <v>16</v>
      </c>
      <c r="AC68" s="5">
        <v>28</v>
      </c>
      <c r="AD68" s="5">
        <v>12</v>
      </c>
      <c r="AE68" s="5">
        <v>3</v>
      </c>
      <c r="AF68" s="5"/>
      <c r="AG68" s="5">
        <v>1</v>
      </c>
      <c r="AH68" s="5">
        <v>1</v>
      </c>
      <c r="AI68" s="5">
        <v>2</v>
      </c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>
        <f t="shared" si="10"/>
        <v>227</v>
      </c>
      <c r="AV68" s="14">
        <f t="shared" si="9"/>
        <v>0.002153434585867018</v>
      </c>
    </row>
    <row r="69" spans="1:48" ht="12.75">
      <c r="A69" s="13">
        <v>5</v>
      </c>
      <c r="B69" s="4">
        <v>5</v>
      </c>
      <c r="C69" s="4" t="s">
        <v>112</v>
      </c>
      <c r="D69" s="4" t="s">
        <v>115</v>
      </c>
      <c r="E69" s="5">
        <v>13</v>
      </c>
      <c r="F69" s="5">
        <v>10</v>
      </c>
      <c r="G69" s="5">
        <v>19</v>
      </c>
      <c r="H69" s="5">
        <v>12</v>
      </c>
      <c r="I69" s="5">
        <v>9</v>
      </c>
      <c r="J69" s="5">
        <v>5</v>
      </c>
      <c r="K69" s="5">
        <v>4</v>
      </c>
      <c r="L69" s="5">
        <v>3</v>
      </c>
      <c r="M69" s="5">
        <v>3</v>
      </c>
      <c r="N69" s="5">
        <v>3</v>
      </c>
      <c r="O69" s="5">
        <v>8</v>
      </c>
      <c r="P69" s="5">
        <v>4</v>
      </c>
      <c r="Q69" s="5">
        <v>6</v>
      </c>
      <c r="R69" s="5">
        <v>7</v>
      </c>
      <c r="S69" s="5">
        <v>1</v>
      </c>
      <c r="T69" s="5">
        <v>1</v>
      </c>
      <c r="U69" s="5">
        <v>2</v>
      </c>
      <c r="V69" s="5"/>
      <c r="W69" s="5"/>
      <c r="X69" s="5"/>
      <c r="Y69" s="5"/>
      <c r="Z69" s="5">
        <v>12</v>
      </c>
      <c r="AA69" s="5">
        <v>11</v>
      </c>
      <c r="AB69" s="5">
        <v>13</v>
      </c>
      <c r="AC69" s="5">
        <v>11</v>
      </c>
      <c r="AD69" s="5">
        <v>8</v>
      </c>
      <c r="AE69" s="5">
        <v>1</v>
      </c>
      <c r="AF69" s="5">
        <v>1</v>
      </c>
      <c r="AG69" s="5"/>
      <c r="AH69" s="5">
        <v>1</v>
      </c>
      <c r="AI69" s="5">
        <v>1</v>
      </c>
      <c r="AJ69" s="5"/>
      <c r="AK69" s="5"/>
      <c r="AL69" s="5">
        <v>1</v>
      </c>
      <c r="AM69" s="5"/>
      <c r="AN69" s="5"/>
      <c r="AO69" s="5"/>
      <c r="AP69" s="5"/>
      <c r="AQ69" s="5"/>
      <c r="AR69" s="5"/>
      <c r="AS69" s="5"/>
      <c r="AT69" s="5"/>
      <c r="AU69" s="5">
        <f t="shared" si="10"/>
        <v>170</v>
      </c>
      <c r="AV69" s="14">
        <f t="shared" si="9"/>
        <v>0.0016127043154070182</v>
      </c>
    </row>
    <row r="70" spans="1:48" ht="12.75">
      <c r="A70" s="13">
        <v>5</v>
      </c>
      <c r="B70" s="4">
        <v>5</v>
      </c>
      <c r="C70" s="4" t="s">
        <v>112</v>
      </c>
      <c r="D70" s="4" t="s">
        <v>116</v>
      </c>
      <c r="E70" s="5">
        <v>6</v>
      </c>
      <c r="F70" s="5">
        <v>3</v>
      </c>
      <c r="G70" s="5">
        <v>9</v>
      </c>
      <c r="H70" s="5">
        <v>5</v>
      </c>
      <c r="I70" s="5">
        <v>4</v>
      </c>
      <c r="J70" s="5">
        <v>1</v>
      </c>
      <c r="K70" s="5">
        <v>3</v>
      </c>
      <c r="L70" s="5">
        <v>2</v>
      </c>
      <c r="M70" s="5">
        <v>4</v>
      </c>
      <c r="N70" s="5">
        <v>3</v>
      </c>
      <c r="O70" s="5">
        <v>5</v>
      </c>
      <c r="P70" s="5">
        <v>3</v>
      </c>
      <c r="Q70" s="5">
        <v>2</v>
      </c>
      <c r="R70" s="5">
        <v>3</v>
      </c>
      <c r="S70" s="5"/>
      <c r="T70" s="5">
        <v>1</v>
      </c>
      <c r="U70" s="5"/>
      <c r="V70" s="5"/>
      <c r="W70" s="5"/>
      <c r="X70" s="5"/>
      <c r="Y70" s="5"/>
      <c r="Z70" s="5">
        <v>8</v>
      </c>
      <c r="AA70" s="5">
        <v>6</v>
      </c>
      <c r="AB70" s="5">
        <v>10</v>
      </c>
      <c r="AC70" s="5">
        <v>4</v>
      </c>
      <c r="AD70" s="5">
        <v>1</v>
      </c>
      <c r="AE70" s="5">
        <v>3</v>
      </c>
      <c r="AF70" s="5"/>
      <c r="AG70" s="5"/>
      <c r="AH70" s="5"/>
      <c r="AI70" s="5"/>
      <c r="AJ70" s="5"/>
      <c r="AK70" s="5"/>
      <c r="AL70" s="5">
        <v>1</v>
      </c>
      <c r="AM70" s="5"/>
      <c r="AN70" s="5"/>
      <c r="AO70" s="5"/>
      <c r="AP70" s="5"/>
      <c r="AQ70" s="5"/>
      <c r="AR70" s="5"/>
      <c r="AS70" s="5"/>
      <c r="AT70" s="5"/>
      <c r="AU70" s="5">
        <f t="shared" si="10"/>
        <v>87</v>
      </c>
      <c r="AV70" s="14">
        <f t="shared" si="9"/>
        <v>0.0008253251496494739</v>
      </c>
    </row>
    <row r="71" spans="1:48" ht="12.75">
      <c r="A71" s="13">
        <v>5</v>
      </c>
      <c r="B71" s="4">
        <v>5</v>
      </c>
      <c r="C71" s="4" t="s">
        <v>112</v>
      </c>
      <c r="D71" s="4" t="s">
        <v>117</v>
      </c>
      <c r="E71" s="5">
        <v>267</v>
      </c>
      <c r="F71" s="5">
        <v>307</v>
      </c>
      <c r="G71" s="5">
        <v>288</v>
      </c>
      <c r="H71" s="5">
        <v>308</v>
      </c>
      <c r="I71" s="5">
        <v>224</v>
      </c>
      <c r="J71" s="5">
        <v>130</v>
      </c>
      <c r="K71" s="5">
        <v>93</v>
      </c>
      <c r="L71" s="5">
        <v>120</v>
      </c>
      <c r="M71" s="5">
        <v>149</v>
      </c>
      <c r="N71" s="5">
        <v>158</v>
      </c>
      <c r="O71" s="5">
        <v>110</v>
      </c>
      <c r="P71" s="5">
        <v>64</v>
      </c>
      <c r="Q71" s="5">
        <v>59</v>
      </c>
      <c r="R71" s="5">
        <v>26</v>
      </c>
      <c r="S71" s="5">
        <v>16</v>
      </c>
      <c r="T71" s="5">
        <v>7</v>
      </c>
      <c r="U71" s="5">
        <v>4</v>
      </c>
      <c r="V71" s="5"/>
      <c r="W71" s="5"/>
      <c r="X71" s="5"/>
      <c r="Y71" s="5"/>
      <c r="Z71" s="5">
        <v>206</v>
      </c>
      <c r="AA71" s="5">
        <v>313</v>
      </c>
      <c r="AB71" s="5">
        <v>327</v>
      </c>
      <c r="AC71" s="5">
        <v>345</v>
      </c>
      <c r="AD71" s="5">
        <v>201</v>
      </c>
      <c r="AE71" s="5">
        <v>92</v>
      </c>
      <c r="AF71" s="5">
        <v>14</v>
      </c>
      <c r="AG71" s="5">
        <v>7</v>
      </c>
      <c r="AH71" s="5">
        <v>1</v>
      </c>
      <c r="AI71" s="5">
        <v>5</v>
      </c>
      <c r="AJ71" s="5">
        <v>3</v>
      </c>
      <c r="AK71" s="5">
        <v>2</v>
      </c>
      <c r="AL71" s="5"/>
      <c r="AM71" s="5"/>
      <c r="AN71" s="5">
        <v>1</v>
      </c>
      <c r="AO71" s="5"/>
      <c r="AP71" s="5">
        <v>1</v>
      </c>
      <c r="AQ71" s="5">
        <v>1</v>
      </c>
      <c r="AR71" s="5"/>
      <c r="AS71" s="5"/>
      <c r="AT71" s="5"/>
      <c r="AU71" s="5">
        <f t="shared" si="10"/>
        <v>3849</v>
      </c>
      <c r="AV71" s="14">
        <f t="shared" si="9"/>
        <v>0.036513523000009485</v>
      </c>
    </row>
    <row r="72" spans="1:48" ht="12.75">
      <c r="A72" s="13">
        <v>5</v>
      </c>
      <c r="B72" s="4">
        <v>5</v>
      </c>
      <c r="C72" s="4" t="s">
        <v>112</v>
      </c>
      <c r="D72" s="4" t="s">
        <v>118</v>
      </c>
      <c r="E72" s="5">
        <v>29</v>
      </c>
      <c r="F72" s="5">
        <v>32</v>
      </c>
      <c r="G72" s="5">
        <v>35</v>
      </c>
      <c r="H72" s="5">
        <v>32</v>
      </c>
      <c r="I72" s="5">
        <v>27</v>
      </c>
      <c r="J72" s="5">
        <v>12</v>
      </c>
      <c r="K72" s="5">
        <v>12</v>
      </c>
      <c r="L72" s="5">
        <v>17</v>
      </c>
      <c r="M72" s="5">
        <v>13</v>
      </c>
      <c r="N72" s="5">
        <v>13</v>
      </c>
      <c r="O72" s="5">
        <v>8</v>
      </c>
      <c r="P72" s="5">
        <v>11</v>
      </c>
      <c r="Q72" s="5">
        <v>6</v>
      </c>
      <c r="R72" s="5">
        <v>5</v>
      </c>
      <c r="S72" s="5">
        <v>9</v>
      </c>
      <c r="T72" s="5">
        <v>3</v>
      </c>
      <c r="U72" s="5"/>
      <c r="V72" s="5"/>
      <c r="W72" s="5"/>
      <c r="X72" s="5"/>
      <c r="Y72" s="5"/>
      <c r="Z72" s="5">
        <v>27</v>
      </c>
      <c r="AA72" s="5">
        <v>25</v>
      </c>
      <c r="AB72" s="5">
        <v>40</v>
      </c>
      <c r="AC72" s="5">
        <v>32</v>
      </c>
      <c r="AD72" s="5">
        <v>20</v>
      </c>
      <c r="AE72" s="5">
        <v>11</v>
      </c>
      <c r="AF72" s="5">
        <v>4</v>
      </c>
      <c r="AG72" s="5">
        <v>1</v>
      </c>
      <c r="AH72" s="5">
        <v>1</v>
      </c>
      <c r="AI72" s="5">
        <v>1</v>
      </c>
      <c r="AJ72" s="5">
        <v>1</v>
      </c>
      <c r="AK72" s="5">
        <v>1</v>
      </c>
      <c r="AL72" s="5">
        <v>1</v>
      </c>
      <c r="AM72" s="5"/>
      <c r="AN72" s="5">
        <v>1</v>
      </c>
      <c r="AO72" s="5"/>
      <c r="AP72" s="5"/>
      <c r="AQ72" s="5"/>
      <c r="AR72" s="5"/>
      <c r="AS72" s="5"/>
      <c r="AT72" s="5"/>
      <c r="AU72" s="5">
        <f t="shared" si="10"/>
        <v>430</v>
      </c>
      <c r="AV72" s="14">
        <f t="shared" si="9"/>
        <v>0.004079193268382458</v>
      </c>
    </row>
    <row r="73" spans="1:48" ht="12.75">
      <c r="A73" s="13">
        <v>5</v>
      </c>
      <c r="B73" s="4">
        <v>5</v>
      </c>
      <c r="C73" s="4" t="s">
        <v>119</v>
      </c>
      <c r="D73" s="4" t="s">
        <v>120</v>
      </c>
      <c r="E73" s="5">
        <v>26</v>
      </c>
      <c r="F73" s="5">
        <v>23</v>
      </c>
      <c r="G73" s="5">
        <v>29</v>
      </c>
      <c r="H73" s="5">
        <v>24</v>
      </c>
      <c r="I73" s="5">
        <v>18</v>
      </c>
      <c r="J73" s="5">
        <v>12</v>
      </c>
      <c r="K73" s="5">
        <v>14</v>
      </c>
      <c r="L73" s="5">
        <v>21</v>
      </c>
      <c r="M73" s="5">
        <v>15</v>
      </c>
      <c r="N73" s="5">
        <v>11</v>
      </c>
      <c r="O73" s="5">
        <v>8</v>
      </c>
      <c r="P73" s="5">
        <v>6</v>
      </c>
      <c r="Q73" s="5">
        <v>4</v>
      </c>
      <c r="R73" s="5">
        <v>2</v>
      </c>
      <c r="S73" s="5"/>
      <c r="T73" s="5"/>
      <c r="U73" s="5"/>
      <c r="V73" s="5"/>
      <c r="W73" s="5"/>
      <c r="X73" s="5"/>
      <c r="Y73" s="5"/>
      <c r="Z73" s="5">
        <v>20</v>
      </c>
      <c r="AA73" s="5">
        <v>35</v>
      </c>
      <c r="AB73" s="5">
        <v>32</v>
      </c>
      <c r="AC73" s="5">
        <v>25</v>
      </c>
      <c r="AD73" s="5">
        <v>10</v>
      </c>
      <c r="AE73" s="5">
        <v>2</v>
      </c>
      <c r="AF73" s="5"/>
      <c r="AG73" s="5"/>
      <c r="AH73" s="5"/>
      <c r="AI73" s="5"/>
      <c r="AJ73" s="5">
        <v>2</v>
      </c>
      <c r="AK73" s="5"/>
      <c r="AL73" s="5"/>
      <c r="AM73" s="5">
        <v>1</v>
      </c>
      <c r="AN73" s="5"/>
      <c r="AO73" s="5"/>
      <c r="AP73" s="5"/>
      <c r="AQ73" s="5"/>
      <c r="AR73" s="5"/>
      <c r="AS73" s="5"/>
      <c r="AT73" s="5"/>
      <c r="AU73" s="5">
        <f t="shared" si="10"/>
        <v>340</v>
      </c>
      <c r="AV73" s="14">
        <f t="shared" si="9"/>
        <v>0.0032254086308140363</v>
      </c>
    </row>
    <row r="74" spans="1:48" ht="12.75">
      <c r="A74" s="13">
        <v>5</v>
      </c>
      <c r="B74" s="4">
        <v>5</v>
      </c>
      <c r="C74" s="4" t="s">
        <v>119</v>
      </c>
      <c r="D74" s="4" t="s">
        <v>121</v>
      </c>
      <c r="E74" s="5">
        <v>30</v>
      </c>
      <c r="F74" s="5">
        <v>38</v>
      </c>
      <c r="G74" s="5">
        <v>51</v>
      </c>
      <c r="H74" s="5">
        <v>45</v>
      </c>
      <c r="I74" s="5">
        <v>36</v>
      </c>
      <c r="J74" s="5">
        <v>14</v>
      </c>
      <c r="K74" s="5">
        <v>18</v>
      </c>
      <c r="L74" s="5">
        <v>31</v>
      </c>
      <c r="M74" s="5">
        <v>28</v>
      </c>
      <c r="N74" s="5">
        <v>17</v>
      </c>
      <c r="O74" s="5">
        <v>13</v>
      </c>
      <c r="P74" s="5">
        <v>6</v>
      </c>
      <c r="Q74" s="5">
        <v>8</v>
      </c>
      <c r="R74" s="5">
        <v>4</v>
      </c>
      <c r="S74" s="5">
        <v>1</v>
      </c>
      <c r="T74" s="5"/>
      <c r="U74" s="5"/>
      <c r="V74" s="5"/>
      <c r="W74" s="5"/>
      <c r="X74" s="5"/>
      <c r="Y74" s="5"/>
      <c r="Z74" s="5">
        <v>35</v>
      </c>
      <c r="AA74" s="5">
        <v>47</v>
      </c>
      <c r="AB74" s="5">
        <v>45</v>
      </c>
      <c r="AC74" s="5">
        <v>51</v>
      </c>
      <c r="AD74" s="5">
        <v>33</v>
      </c>
      <c r="AE74" s="5">
        <v>15</v>
      </c>
      <c r="AF74" s="5">
        <v>2</v>
      </c>
      <c r="AG74" s="5">
        <v>4</v>
      </c>
      <c r="AH74" s="5"/>
      <c r="AI74" s="5"/>
      <c r="AJ74" s="5">
        <v>1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>
        <f t="shared" si="10"/>
        <v>573</v>
      </c>
      <c r="AV74" s="14">
        <f t="shared" si="9"/>
        <v>0.005435762192518949</v>
      </c>
    </row>
    <row r="75" spans="1:48" ht="12.75">
      <c r="A75" s="13">
        <v>5</v>
      </c>
      <c r="B75" s="4">
        <v>5</v>
      </c>
      <c r="C75" s="4" t="s">
        <v>119</v>
      </c>
      <c r="D75" s="4" t="s">
        <v>122</v>
      </c>
      <c r="E75" s="5">
        <v>13</v>
      </c>
      <c r="F75" s="5">
        <v>10</v>
      </c>
      <c r="G75" s="5">
        <v>21</v>
      </c>
      <c r="H75" s="5">
        <v>9</v>
      </c>
      <c r="I75" s="5">
        <v>9</v>
      </c>
      <c r="J75" s="5">
        <v>3</v>
      </c>
      <c r="K75" s="5">
        <v>3</v>
      </c>
      <c r="L75" s="5">
        <v>3</v>
      </c>
      <c r="M75" s="5">
        <v>4</v>
      </c>
      <c r="N75" s="5">
        <v>6</v>
      </c>
      <c r="O75" s="5">
        <v>3</v>
      </c>
      <c r="P75" s="5">
        <v>2</v>
      </c>
      <c r="Q75" s="5">
        <v>2</v>
      </c>
      <c r="R75" s="5"/>
      <c r="S75" s="5"/>
      <c r="T75" s="5"/>
      <c r="U75" s="5"/>
      <c r="V75" s="5"/>
      <c r="W75" s="5"/>
      <c r="X75" s="5"/>
      <c r="Y75" s="5"/>
      <c r="Z75" s="5">
        <v>7</v>
      </c>
      <c r="AA75" s="5">
        <v>8</v>
      </c>
      <c r="AB75" s="5">
        <v>16</v>
      </c>
      <c r="AC75" s="5">
        <v>14</v>
      </c>
      <c r="AD75" s="5">
        <v>9</v>
      </c>
      <c r="AE75" s="5">
        <v>1</v>
      </c>
      <c r="AF75" s="5">
        <v>2</v>
      </c>
      <c r="AG75" s="5"/>
      <c r="AH75" s="5"/>
      <c r="AI75" s="5"/>
      <c r="AJ75" s="5">
        <v>1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>
        <f t="shared" si="10"/>
        <v>146</v>
      </c>
      <c r="AV75" s="14">
        <f t="shared" si="9"/>
        <v>0.001385028412055439</v>
      </c>
    </row>
    <row r="76" spans="1:48" ht="12.75">
      <c r="A76" s="13">
        <v>5</v>
      </c>
      <c r="B76" s="4">
        <v>5</v>
      </c>
      <c r="C76" s="4" t="s">
        <v>119</v>
      </c>
      <c r="D76" s="4" t="s">
        <v>123</v>
      </c>
      <c r="E76" s="5">
        <v>6</v>
      </c>
      <c r="F76" s="5">
        <v>11</v>
      </c>
      <c r="G76" s="5">
        <v>15</v>
      </c>
      <c r="H76" s="5">
        <v>14</v>
      </c>
      <c r="I76" s="5">
        <v>10</v>
      </c>
      <c r="J76" s="5">
        <v>3</v>
      </c>
      <c r="K76" s="5">
        <v>7</v>
      </c>
      <c r="L76" s="5">
        <v>5</v>
      </c>
      <c r="M76" s="5">
        <v>2</v>
      </c>
      <c r="N76" s="5">
        <v>2</v>
      </c>
      <c r="O76" s="5">
        <v>6</v>
      </c>
      <c r="P76" s="5">
        <v>3</v>
      </c>
      <c r="Q76" s="5">
        <v>5</v>
      </c>
      <c r="R76" s="5">
        <v>2</v>
      </c>
      <c r="S76" s="5"/>
      <c r="T76" s="5"/>
      <c r="U76" s="5"/>
      <c r="V76" s="5"/>
      <c r="W76" s="5"/>
      <c r="X76" s="5">
        <v>1</v>
      </c>
      <c r="Y76" s="5"/>
      <c r="Z76" s="5">
        <v>13</v>
      </c>
      <c r="AA76" s="5">
        <v>11</v>
      </c>
      <c r="AB76" s="5">
        <v>18</v>
      </c>
      <c r="AC76" s="5">
        <v>20</v>
      </c>
      <c r="AD76" s="5">
        <v>12</v>
      </c>
      <c r="AE76" s="5">
        <v>3</v>
      </c>
      <c r="AF76" s="5"/>
      <c r="AG76" s="5"/>
      <c r="AH76" s="5"/>
      <c r="AI76" s="5">
        <v>1</v>
      </c>
      <c r="AJ76" s="5"/>
      <c r="AK76" s="5">
        <v>1</v>
      </c>
      <c r="AL76" s="5"/>
      <c r="AM76" s="5"/>
      <c r="AN76" s="5"/>
      <c r="AO76" s="5"/>
      <c r="AP76" s="5"/>
      <c r="AQ76" s="5"/>
      <c r="AR76" s="5"/>
      <c r="AS76" s="5"/>
      <c r="AT76" s="5"/>
      <c r="AU76" s="5">
        <f t="shared" si="10"/>
        <v>171</v>
      </c>
      <c r="AV76" s="14">
        <f t="shared" si="9"/>
        <v>0.0016221908113800006</v>
      </c>
    </row>
    <row r="77" spans="1:48" ht="12.75">
      <c r="A77" s="13">
        <v>5</v>
      </c>
      <c r="B77" s="4">
        <v>5</v>
      </c>
      <c r="C77" s="4" t="s">
        <v>119</v>
      </c>
      <c r="D77" s="4" t="s">
        <v>124</v>
      </c>
      <c r="E77" s="5">
        <v>252</v>
      </c>
      <c r="F77" s="5">
        <v>342</v>
      </c>
      <c r="G77" s="5">
        <v>344</v>
      </c>
      <c r="H77" s="5">
        <v>339</v>
      </c>
      <c r="I77" s="5">
        <v>275</v>
      </c>
      <c r="J77" s="5">
        <v>119</v>
      </c>
      <c r="K77" s="5">
        <v>134</v>
      </c>
      <c r="L77" s="5">
        <v>129</v>
      </c>
      <c r="M77" s="5">
        <v>160</v>
      </c>
      <c r="N77" s="5">
        <v>149</v>
      </c>
      <c r="O77" s="5">
        <v>78</v>
      </c>
      <c r="P77" s="5">
        <v>68</v>
      </c>
      <c r="Q77" s="5">
        <v>40</v>
      </c>
      <c r="R77" s="5">
        <v>23</v>
      </c>
      <c r="S77" s="5">
        <v>20</v>
      </c>
      <c r="T77" s="5">
        <v>8</v>
      </c>
      <c r="U77" s="5">
        <v>7</v>
      </c>
      <c r="V77" s="5">
        <v>5</v>
      </c>
      <c r="W77" s="5">
        <v>1</v>
      </c>
      <c r="X77" s="5"/>
      <c r="Y77" s="5"/>
      <c r="Z77" s="5">
        <v>270</v>
      </c>
      <c r="AA77" s="5">
        <v>359</v>
      </c>
      <c r="AB77" s="5">
        <v>386</v>
      </c>
      <c r="AC77" s="5">
        <v>370</v>
      </c>
      <c r="AD77" s="5">
        <v>225</v>
      </c>
      <c r="AE77" s="5">
        <v>58</v>
      </c>
      <c r="AF77" s="5">
        <v>12</v>
      </c>
      <c r="AG77" s="5">
        <v>2</v>
      </c>
      <c r="AH77" s="5"/>
      <c r="AI77" s="5">
        <v>2</v>
      </c>
      <c r="AJ77" s="5">
        <v>6</v>
      </c>
      <c r="AK77" s="5">
        <v>5</v>
      </c>
      <c r="AL77" s="5">
        <v>2</v>
      </c>
      <c r="AM77" s="5"/>
      <c r="AN77" s="5">
        <v>1</v>
      </c>
      <c r="AO77" s="5">
        <v>1</v>
      </c>
      <c r="AP77" s="5">
        <v>1</v>
      </c>
      <c r="AQ77" s="5">
        <v>1</v>
      </c>
      <c r="AR77" s="5"/>
      <c r="AS77" s="5"/>
      <c r="AT77" s="5"/>
      <c r="AU77" s="5">
        <f t="shared" si="10"/>
        <v>4194</v>
      </c>
      <c r="AV77" s="14">
        <f t="shared" si="9"/>
        <v>0.039786364110688435</v>
      </c>
    </row>
    <row r="78" spans="1:48" ht="12.75">
      <c r="A78" s="13">
        <v>5</v>
      </c>
      <c r="B78" s="4">
        <v>5</v>
      </c>
      <c r="C78" s="4" t="s">
        <v>119</v>
      </c>
      <c r="D78" s="4" t="s">
        <v>125</v>
      </c>
      <c r="E78" s="5">
        <v>11</v>
      </c>
      <c r="F78" s="5">
        <v>13</v>
      </c>
      <c r="G78" s="5">
        <v>21</v>
      </c>
      <c r="H78" s="5">
        <v>18</v>
      </c>
      <c r="I78" s="5">
        <v>10</v>
      </c>
      <c r="J78" s="5">
        <v>10</v>
      </c>
      <c r="K78" s="5">
        <v>2</v>
      </c>
      <c r="L78" s="5">
        <v>3</v>
      </c>
      <c r="M78" s="5">
        <v>4</v>
      </c>
      <c r="N78" s="5">
        <v>6</v>
      </c>
      <c r="O78" s="5">
        <v>1</v>
      </c>
      <c r="P78" s="5">
        <v>5</v>
      </c>
      <c r="Q78" s="5">
        <v>2</v>
      </c>
      <c r="R78" s="5">
        <v>1</v>
      </c>
      <c r="S78" s="5">
        <v>1</v>
      </c>
      <c r="T78" s="5"/>
      <c r="U78" s="5">
        <v>1</v>
      </c>
      <c r="V78" s="5">
        <v>1</v>
      </c>
      <c r="W78" s="5"/>
      <c r="X78" s="5"/>
      <c r="Y78" s="5"/>
      <c r="Z78" s="5">
        <v>18</v>
      </c>
      <c r="AA78" s="5">
        <v>18</v>
      </c>
      <c r="AB78" s="5">
        <v>17</v>
      </c>
      <c r="AC78" s="5">
        <v>17</v>
      </c>
      <c r="AD78" s="5">
        <v>7</v>
      </c>
      <c r="AE78" s="5">
        <v>1</v>
      </c>
      <c r="AF78" s="5"/>
      <c r="AG78" s="5"/>
      <c r="AH78" s="5"/>
      <c r="AI78" s="5"/>
      <c r="AJ78" s="5"/>
      <c r="AK78" s="5">
        <v>1</v>
      </c>
      <c r="AL78" s="5">
        <v>1</v>
      </c>
      <c r="AM78" s="5"/>
      <c r="AN78" s="5"/>
      <c r="AO78" s="5"/>
      <c r="AP78" s="5"/>
      <c r="AQ78" s="5"/>
      <c r="AR78" s="5"/>
      <c r="AS78" s="5"/>
      <c r="AT78" s="5"/>
      <c r="AU78" s="5">
        <f t="shared" si="10"/>
        <v>190</v>
      </c>
      <c r="AV78" s="14">
        <f t="shared" si="9"/>
        <v>0.0018024342348666672</v>
      </c>
    </row>
    <row r="79" spans="1:48" ht="12.75">
      <c r="A79" s="13">
        <v>5</v>
      </c>
      <c r="B79" s="4">
        <v>5</v>
      </c>
      <c r="C79" s="4" t="s">
        <v>129</v>
      </c>
      <c r="D79" s="4" t="s">
        <v>130</v>
      </c>
      <c r="E79" s="5">
        <v>43</v>
      </c>
      <c r="F79" s="5">
        <v>72</v>
      </c>
      <c r="G79" s="5">
        <v>65</v>
      </c>
      <c r="H79" s="5">
        <v>49</v>
      </c>
      <c r="I79" s="5">
        <v>36</v>
      </c>
      <c r="J79" s="5">
        <v>16</v>
      </c>
      <c r="K79" s="5">
        <v>21</v>
      </c>
      <c r="L79" s="5">
        <v>38</v>
      </c>
      <c r="M79" s="5">
        <v>29</v>
      </c>
      <c r="N79" s="5">
        <v>24</v>
      </c>
      <c r="O79" s="5">
        <v>13</v>
      </c>
      <c r="P79" s="5">
        <v>10</v>
      </c>
      <c r="Q79" s="5">
        <v>9</v>
      </c>
      <c r="R79" s="5">
        <v>7</v>
      </c>
      <c r="S79" s="5">
        <v>6</v>
      </c>
      <c r="T79" s="5">
        <v>4</v>
      </c>
      <c r="U79" s="5"/>
      <c r="V79" s="5"/>
      <c r="W79" s="5"/>
      <c r="X79" s="5"/>
      <c r="Y79" s="5"/>
      <c r="Z79" s="5">
        <v>46</v>
      </c>
      <c r="AA79" s="5">
        <v>62</v>
      </c>
      <c r="AB79" s="5">
        <v>63</v>
      </c>
      <c r="AC79" s="5">
        <v>64</v>
      </c>
      <c r="AD79" s="5">
        <v>33</v>
      </c>
      <c r="AE79" s="5">
        <v>15</v>
      </c>
      <c r="AF79" s="5">
        <v>3</v>
      </c>
      <c r="AG79" s="5">
        <v>1</v>
      </c>
      <c r="AH79" s="5"/>
      <c r="AI79" s="5">
        <v>1</v>
      </c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>
        <f t="shared" si="10"/>
        <v>730</v>
      </c>
      <c r="AV79" s="14">
        <f t="shared" si="9"/>
        <v>0.006925142060277195</v>
      </c>
    </row>
    <row r="80" spans="1:48" ht="12.75">
      <c r="A80" s="13">
        <v>5</v>
      </c>
      <c r="B80" s="4">
        <v>5</v>
      </c>
      <c r="C80" s="4" t="s">
        <v>129</v>
      </c>
      <c r="D80" s="4" t="s">
        <v>131</v>
      </c>
      <c r="E80" s="5">
        <v>284</v>
      </c>
      <c r="F80" s="5">
        <v>373</v>
      </c>
      <c r="G80" s="5">
        <v>419</v>
      </c>
      <c r="H80" s="5">
        <v>408</v>
      </c>
      <c r="I80" s="5">
        <v>266</v>
      </c>
      <c r="J80" s="5">
        <v>118</v>
      </c>
      <c r="K80" s="5">
        <v>111</v>
      </c>
      <c r="L80" s="5">
        <v>165</v>
      </c>
      <c r="M80" s="5">
        <v>188</v>
      </c>
      <c r="N80" s="5">
        <v>191</v>
      </c>
      <c r="O80" s="5">
        <v>143</v>
      </c>
      <c r="P80" s="5">
        <v>70</v>
      </c>
      <c r="Q80" s="5">
        <v>51</v>
      </c>
      <c r="R80" s="5">
        <v>33</v>
      </c>
      <c r="S80" s="5">
        <v>16</v>
      </c>
      <c r="T80" s="5">
        <v>15</v>
      </c>
      <c r="U80" s="5">
        <v>3</v>
      </c>
      <c r="V80" s="5">
        <v>3</v>
      </c>
      <c r="W80" s="5">
        <v>1</v>
      </c>
      <c r="X80" s="5">
        <v>1</v>
      </c>
      <c r="Y80" s="5"/>
      <c r="Z80" s="5">
        <v>268</v>
      </c>
      <c r="AA80" s="5">
        <v>388</v>
      </c>
      <c r="AB80" s="5">
        <v>425</v>
      </c>
      <c r="AC80" s="5">
        <v>411</v>
      </c>
      <c r="AD80" s="5">
        <v>264</v>
      </c>
      <c r="AE80" s="5">
        <v>80</v>
      </c>
      <c r="AF80" s="5">
        <v>6</v>
      </c>
      <c r="AG80" s="5">
        <v>5</v>
      </c>
      <c r="AH80" s="5">
        <v>2</v>
      </c>
      <c r="AI80" s="5">
        <v>4</v>
      </c>
      <c r="AJ80" s="5">
        <v>1</v>
      </c>
      <c r="AK80" s="5">
        <v>1</v>
      </c>
      <c r="AL80" s="5">
        <v>2</v>
      </c>
      <c r="AM80" s="5">
        <v>2</v>
      </c>
      <c r="AN80" s="5">
        <v>3</v>
      </c>
      <c r="AO80" s="5">
        <v>1</v>
      </c>
      <c r="AP80" s="5"/>
      <c r="AQ80" s="5"/>
      <c r="AR80" s="5">
        <v>1</v>
      </c>
      <c r="AS80" s="5"/>
      <c r="AT80" s="5"/>
      <c r="AU80" s="5">
        <f t="shared" si="10"/>
        <v>4723</v>
      </c>
      <c r="AV80" s="14">
        <f t="shared" si="9"/>
        <v>0.04480472048039615</v>
      </c>
    </row>
    <row r="81" spans="1:48" ht="12.75">
      <c r="A81" s="13">
        <v>5</v>
      </c>
      <c r="B81" s="4">
        <v>5</v>
      </c>
      <c r="C81" s="4" t="s">
        <v>129</v>
      </c>
      <c r="D81" s="4" t="s">
        <v>132</v>
      </c>
      <c r="E81" s="5">
        <v>1</v>
      </c>
      <c r="F81" s="5"/>
      <c r="G81" s="5"/>
      <c r="H81" s="5"/>
      <c r="I81" s="5"/>
      <c r="J81" s="5"/>
      <c r="K81" s="5">
        <v>1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>
        <v>1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>
        <f t="shared" si="10"/>
        <v>3</v>
      </c>
      <c r="AV81" s="14">
        <f t="shared" si="9"/>
        <v>2.8459487918947378E-05</v>
      </c>
    </row>
    <row r="82" spans="1:48" ht="12.75">
      <c r="A82" s="13">
        <v>5</v>
      </c>
      <c r="B82" s="4">
        <v>5</v>
      </c>
      <c r="C82" s="4" t="s">
        <v>129</v>
      </c>
      <c r="D82" s="4" t="s">
        <v>133</v>
      </c>
      <c r="E82" s="5">
        <v>15</v>
      </c>
      <c r="F82" s="5">
        <v>34</v>
      </c>
      <c r="G82" s="5">
        <v>45</v>
      </c>
      <c r="H82" s="5">
        <v>46</v>
      </c>
      <c r="I82" s="5">
        <v>28</v>
      </c>
      <c r="J82" s="5">
        <v>9</v>
      </c>
      <c r="K82" s="5">
        <v>15</v>
      </c>
      <c r="L82" s="5">
        <v>13</v>
      </c>
      <c r="M82" s="5">
        <v>30</v>
      </c>
      <c r="N82" s="5">
        <v>30</v>
      </c>
      <c r="O82" s="5">
        <v>17</v>
      </c>
      <c r="P82" s="5">
        <v>10</v>
      </c>
      <c r="Q82" s="5">
        <v>10</v>
      </c>
      <c r="R82" s="5">
        <v>2</v>
      </c>
      <c r="S82" s="5">
        <v>3</v>
      </c>
      <c r="T82" s="5"/>
      <c r="U82" s="5"/>
      <c r="V82" s="5">
        <v>1</v>
      </c>
      <c r="W82" s="5"/>
      <c r="X82" s="5"/>
      <c r="Y82" s="5"/>
      <c r="Z82" s="5">
        <v>24</v>
      </c>
      <c r="AA82" s="5">
        <v>39</v>
      </c>
      <c r="AB82" s="5">
        <v>50</v>
      </c>
      <c r="AC82" s="5">
        <v>40</v>
      </c>
      <c r="AD82" s="5">
        <v>35</v>
      </c>
      <c r="AE82" s="5">
        <v>10</v>
      </c>
      <c r="AF82" s="5">
        <v>3</v>
      </c>
      <c r="AG82" s="5"/>
      <c r="AH82" s="5"/>
      <c r="AI82" s="5">
        <v>1</v>
      </c>
      <c r="AJ82" s="5">
        <v>1</v>
      </c>
      <c r="AK82" s="5"/>
      <c r="AL82" s="5"/>
      <c r="AM82" s="5"/>
      <c r="AN82" s="5">
        <v>1</v>
      </c>
      <c r="AO82" s="5"/>
      <c r="AP82" s="5"/>
      <c r="AQ82" s="5"/>
      <c r="AR82" s="5"/>
      <c r="AS82" s="5"/>
      <c r="AT82" s="5"/>
      <c r="AU82" s="5">
        <f t="shared" si="10"/>
        <v>512</v>
      </c>
      <c r="AV82" s="14">
        <f t="shared" si="9"/>
        <v>0.0048570859381670195</v>
      </c>
    </row>
    <row r="83" spans="1:48" ht="12.75">
      <c r="A83" s="13">
        <v>5</v>
      </c>
      <c r="B83" s="4">
        <v>5</v>
      </c>
      <c r="C83" s="4" t="s">
        <v>129</v>
      </c>
      <c r="D83" s="4" t="s">
        <v>134</v>
      </c>
      <c r="E83" s="5">
        <v>743</v>
      </c>
      <c r="F83" s="5">
        <v>973</v>
      </c>
      <c r="G83" s="5">
        <v>1068</v>
      </c>
      <c r="H83" s="5">
        <v>999</v>
      </c>
      <c r="I83" s="5">
        <v>673</v>
      </c>
      <c r="J83" s="5">
        <v>378</v>
      </c>
      <c r="K83" s="5">
        <v>338</v>
      </c>
      <c r="L83" s="5">
        <v>425</v>
      </c>
      <c r="M83" s="5">
        <v>501</v>
      </c>
      <c r="N83" s="5">
        <v>494</v>
      </c>
      <c r="O83" s="5">
        <v>400</v>
      </c>
      <c r="P83" s="5">
        <v>272</v>
      </c>
      <c r="Q83" s="5">
        <v>160</v>
      </c>
      <c r="R83" s="5">
        <v>88</v>
      </c>
      <c r="S83" s="5">
        <v>52</v>
      </c>
      <c r="T83" s="5">
        <v>38</v>
      </c>
      <c r="U83" s="5">
        <v>9</v>
      </c>
      <c r="V83" s="5">
        <v>7</v>
      </c>
      <c r="W83" s="5">
        <v>2</v>
      </c>
      <c r="X83" s="5"/>
      <c r="Y83" s="5"/>
      <c r="Z83" s="5">
        <v>778</v>
      </c>
      <c r="AA83" s="5">
        <v>992</v>
      </c>
      <c r="AB83" s="5">
        <v>1098</v>
      </c>
      <c r="AC83" s="5">
        <v>1054</v>
      </c>
      <c r="AD83" s="5">
        <v>720</v>
      </c>
      <c r="AE83" s="5">
        <v>236</v>
      </c>
      <c r="AF83" s="5">
        <v>44</v>
      </c>
      <c r="AG83" s="5">
        <v>13</v>
      </c>
      <c r="AH83" s="5">
        <v>9</v>
      </c>
      <c r="AI83" s="5">
        <v>14</v>
      </c>
      <c r="AJ83" s="5">
        <v>6</v>
      </c>
      <c r="AK83" s="5">
        <v>4</v>
      </c>
      <c r="AL83" s="5">
        <v>2</v>
      </c>
      <c r="AM83" s="5">
        <v>2</v>
      </c>
      <c r="AN83" s="5"/>
      <c r="AO83" s="5"/>
      <c r="AP83" s="5">
        <v>2</v>
      </c>
      <c r="AQ83" s="5"/>
      <c r="AR83" s="5"/>
      <c r="AS83" s="5"/>
      <c r="AT83" s="5"/>
      <c r="AU83" s="5">
        <f t="shared" si="10"/>
        <v>12594</v>
      </c>
      <c r="AV83" s="14">
        <f t="shared" si="9"/>
        <v>0.11947293028374109</v>
      </c>
    </row>
    <row r="84" spans="1:48" ht="12.75">
      <c r="A84" s="13">
        <v>5</v>
      </c>
      <c r="B84" s="4">
        <v>5</v>
      </c>
      <c r="C84" s="4" t="s">
        <v>129</v>
      </c>
      <c r="D84" s="4" t="s">
        <v>135</v>
      </c>
      <c r="E84" s="5">
        <v>66</v>
      </c>
      <c r="F84" s="5">
        <v>75</v>
      </c>
      <c r="G84" s="5">
        <v>75</v>
      </c>
      <c r="H84" s="5">
        <v>91</v>
      </c>
      <c r="I84" s="5">
        <v>55</v>
      </c>
      <c r="J84" s="5">
        <v>32</v>
      </c>
      <c r="K84" s="5">
        <v>22</v>
      </c>
      <c r="L84" s="5">
        <v>47</v>
      </c>
      <c r="M84" s="5">
        <v>61</v>
      </c>
      <c r="N84" s="5">
        <v>43</v>
      </c>
      <c r="O84" s="5">
        <v>40</v>
      </c>
      <c r="P84" s="5">
        <v>25</v>
      </c>
      <c r="Q84" s="5">
        <v>30</v>
      </c>
      <c r="R84" s="5">
        <v>6</v>
      </c>
      <c r="S84" s="5">
        <v>2</v>
      </c>
      <c r="T84" s="5">
        <v>3</v>
      </c>
      <c r="U84" s="5">
        <v>1</v>
      </c>
      <c r="V84" s="5"/>
      <c r="W84" s="5"/>
      <c r="X84" s="5"/>
      <c r="Y84" s="5"/>
      <c r="Z84" s="5">
        <v>64</v>
      </c>
      <c r="AA84" s="5">
        <v>90</v>
      </c>
      <c r="AB84" s="5">
        <v>95</v>
      </c>
      <c r="AC84" s="5">
        <v>105</v>
      </c>
      <c r="AD84" s="5">
        <v>55</v>
      </c>
      <c r="AE84" s="5">
        <v>23</v>
      </c>
      <c r="AF84" s="5">
        <v>2</v>
      </c>
      <c r="AG84" s="5">
        <v>1</v>
      </c>
      <c r="AH84" s="5">
        <v>2</v>
      </c>
      <c r="AI84" s="5">
        <v>1</v>
      </c>
      <c r="AJ84" s="5">
        <v>1</v>
      </c>
      <c r="AK84" s="5">
        <v>1</v>
      </c>
      <c r="AL84" s="5">
        <v>1</v>
      </c>
      <c r="AM84" s="5">
        <v>2</v>
      </c>
      <c r="AN84" s="5"/>
      <c r="AO84" s="5"/>
      <c r="AP84" s="5"/>
      <c r="AQ84" s="5"/>
      <c r="AR84" s="5"/>
      <c r="AS84" s="5"/>
      <c r="AT84" s="5"/>
      <c r="AU84" s="5">
        <f t="shared" si="10"/>
        <v>1117</v>
      </c>
      <c r="AV84" s="14">
        <f t="shared" si="9"/>
        <v>0.010596416001821407</v>
      </c>
    </row>
    <row r="85" spans="1:48" ht="12.75">
      <c r="A85" s="13">
        <v>5</v>
      </c>
      <c r="B85" s="4">
        <v>5</v>
      </c>
      <c r="C85" s="4" t="s">
        <v>129</v>
      </c>
      <c r="D85" s="4" t="s">
        <v>136</v>
      </c>
      <c r="E85" s="5">
        <v>885</v>
      </c>
      <c r="F85" s="5">
        <v>1085</v>
      </c>
      <c r="G85" s="5">
        <v>1129</v>
      </c>
      <c r="H85" s="5">
        <v>1108</v>
      </c>
      <c r="I85" s="5">
        <v>801</v>
      </c>
      <c r="J85" s="5">
        <v>494</v>
      </c>
      <c r="K85" s="5">
        <v>394</v>
      </c>
      <c r="L85" s="5">
        <v>453</v>
      </c>
      <c r="M85" s="5">
        <v>486</v>
      </c>
      <c r="N85" s="5">
        <v>531</v>
      </c>
      <c r="O85" s="5">
        <v>456</v>
      </c>
      <c r="P85" s="5">
        <v>375</v>
      </c>
      <c r="Q85" s="5">
        <v>200</v>
      </c>
      <c r="R85" s="5">
        <v>123</v>
      </c>
      <c r="S85" s="5">
        <v>66</v>
      </c>
      <c r="T85" s="5">
        <v>37</v>
      </c>
      <c r="U85" s="5">
        <v>17</v>
      </c>
      <c r="V85" s="5">
        <v>7</v>
      </c>
      <c r="W85" s="5">
        <v>2</v>
      </c>
      <c r="X85" s="5">
        <v>3</v>
      </c>
      <c r="Y85" s="5"/>
      <c r="Z85" s="5">
        <v>952</v>
      </c>
      <c r="AA85" s="5">
        <v>1166</v>
      </c>
      <c r="AB85" s="5">
        <v>1201</v>
      </c>
      <c r="AC85" s="5">
        <v>1256</v>
      </c>
      <c r="AD85" s="5">
        <v>891</v>
      </c>
      <c r="AE85" s="5">
        <v>350</v>
      </c>
      <c r="AF85" s="5">
        <v>57</v>
      </c>
      <c r="AG85" s="5">
        <v>23</v>
      </c>
      <c r="AH85" s="5">
        <v>14</v>
      </c>
      <c r="AI85" s="5">
        <v>20</v>
      </c>
      <c r="AJ85" s="5">
        <v>9</v>
      </c>
      <c r="AK85" s="5">
        <v>5</v>
      </c>
      <c r="AL85" s="5">
        <v>3</v>
      </c>
      <c r="AM85" s="5">
        <v>2</v>
      </c>
      <c r="AN85" s="5">
        <v>1</v>
      </c>
      <c r="AO85" s="5">
        <v>1</v>
      </c>
      <c r="AP85" s="5">
        <v>3</v>
      </c>
      <c r="AQ85" s="5"/>
      <c r="AR85" s="5"/>
      <c r="AS85" s="5"/>
      <c r="AT85" s="5"/>
      <c r="AU85" s="5">
        <f t="shared" si="10"/>
        <v>14606</v>
      </c>
      <c r="AV85" s="14">
        <f t="shared" si="9"/>
        <v>0.1385597601813818</v>
      </c>
    </row>
    <row r="86" spans="1:48" ht="12.75">
      <c r="A86" s="13">
        <v>5</v>
      </c>
      <c r="B86" s="4">
        <v>5</v>
      </c>
      <c r="C86" s="4" t="s">
        <v>129</v>
      </c>
      <c r="D86" s="4" t="s">
        <v>137</v>
      </c>
      <c r="E86" s="5">
        <v>386</v>
      </c>
      <c r="F86" s="5">
        <v>533</v>
      </c>
      <c r="G86" s="5">
        <v>576</v>
      </c>
      <c r="H86" s="5">
        <v>575</v>
      </c>
      <c r="I86" s="5">
        <v>370</v>
      </c>
      <c r="J86" s="5">
        <v>191</v>
      </c>
      <c r="K86" s="5">
        <v>173</v>
      </c>
      <c r="L86" s="5">
        <v>238</v>
      </c>
      <c r="M86" s="5">
        <v>302</v>
      </c>
      <c r="N86" s="5">
        <v>318</v>
      </c>
      <c r="O86" s="5">
        <v>205</v>
      </c>
      <c r="P86" s="5">
        <v>174</v>
      </c>
      <c r="Q86" s="5">
        <v>116</v>
      </c>
      <c r="R86" s="5">
        <v>54</v>
      </c>
      <c r="S86" s="5">
        <v>19</v>
      </c>
      <c r="T86" s="5">
        <v>14</v>
      </c>
      <c r="U86" s="5">
        <v>7</v>
      </c>
      <c r="V86" s="5">
        <v>3</v>
      </c>
      <c r="W86" s="5"/>
      <c r="X86" s="5">
        <v>1</v>
      </c>
      <c r="Y86" s="5"/>
      <c r="Z86" s="5">
        <v>406</v>
      </c>
      <c r="AA86" s="5">
        <v>541</v>
      </c>
      <c r="AB86" s="5">
        <v>615</v>
      </c>
      <c r="AC86" s="5">
        <v>602</v>
      </c>
      <c r="AD86" s="5">
        <v>358</v>
      </c>
      <c r="AE86" s="5">
        <v>139</v>
      </c>
      <c r="AF86" s="5">
        <v>18</v>
      </c>
      <c r="AG86" s="5">
        <v>8</v>
      </c>
      <c r="AH86" s="5">
        <v>6</v>
      </c>
      <c r="AI86" s="5">
        <v>7</v>
      </c>
      <c r="AJ86" s="5">
        <v>7</v>
      </c>
      <c r="AK86" s="5">
        <v>4</v>
      </c>
      <c r="AL86" s="5"/>
      <c r="AM86" s="5">
        <v>1</v>
      </c>
      <c r="AN86" s="5">
        <v>1</v>
      </c>
      <c r="AO86" s="5">
        <v>1</v>
      </c>
      <c r="AP86" s="5"/>
      <c r="AQ86" s="5"/>
      <c r="AR86" s="5"/>
      <c r="AS86" s="5"/>
      <c r="AT86" s="5"/>
      <c r="AU86" s="5">
        <f t="shared" si="10"/>
        <v>6969</v>
      </c>
      <c r="AV86" s="14">
        <f t="shared" si="9"/>
        <v>0.06611139043571476</v>
      </c>
    </row>
    <row r="87" spans="1:48" ht="12.75">
      <c r="A87" s="13">
        <v>5</v>
      </c>
      <c r="B87" s="4">
        <v>5</v>
      </c>
      <c r="C87" s="4" t="s">
        <v>129</v>
      </c>
      <c r="D87" s="4" t="s">
        <v>138</v>
      </c>
      <c r="E87" s="5">
        <v>1577</v>
      </c>
      <c r="F87" s="5">
        <v>2002</v>
      </c>
      <c r="G87" s="5">
        <v>2245</v>
      </c>
      <c r="H87" s="5">
        <v>2521</v>
      </c>
      <c r="I87" s="5">
        <v>2218</v>
      </c>
      <c r="J87" s="5">
        <v>1049</v>
      </c>
      <c r="K87" s="5">
        <v>722</v>
      </c>
      <c r="L87" s="5">
        <v>748</v>
      </c>
      <c r="M87" s="5">
        <v>852</v>
      </c>
      <c r="N87" s="5">
        <v>1192</v>
      </c>
      <c r="O87" s="5">
        <v>1116</v>
      </c>
      <c r="P87" s="5">
        <v>847</v>
      </c>
      <c r="Q87" s="5">
        <v>666</v>
      </c>
      <c r="R87" s="5">
        <v>452</v>
      </c>
      <c r="S87" s="5">
        <v>270</v>
      </c>
      <c r="T87" s="5">
        <v>190</v>
      </c>
      <c r="U87" s="5">
        <v>109</v>
      </c>
      <c r="V87" s="5">
        <v>44</v>
      </c>
      <c r="W87" s="5">
        <v>21</v>
      </c>
      <c r="X87" s="5">
        <v>8</v>
      </c>
      <c r="Y87" s="5">
        <v>0</v>
      </c>
      <c r="Z87" s="5">
        <v>1771</v>
      </c>
      <c r="AA87" s="5">
        <v>2191</v>
      </c>
      <c r="AB87" s="5">
        <v>2326</v>
      </c>
      <c r="AC87" s="5">
        <v>2634</v>
      </c>
      <c r="AD87" s="5">
        <v>2184</v>
      </c>
      <c r="AE87" s="5">
        <v>920</v>
      </c>
      <c r="AF87" s="5">
        <v>148</v>
      </c>
      <c r="AG87" s="5">
        <v>51</v>
      </c>
      <c r="AH87" s="5">
        <v>39</v>
      </c>
      <c r="AI87" s="5">
        <v>35</v>
      </c>
      <c r="AJ87" s="5">
        <v>36</v>
      </c>
      <c r="AK87" s="5">
        <v>19</v>
      </c>
      <c r="AL87" s="5">
        <v>25</v>
      </c>
      <c r="AM87" s="5">
        <v>10</v>
      </c>
      <c r="AN87" s="5">
        <v>8</v>
      </c>
      <c r="AO87" s="5">
        <v>13</v>
      </c>
      <c r="AP87" s="5">
        <v>3</v>
      </c>
      <c r="AQ87" s="5">
        <v>7</v>
      </c>
      <c r="AR87" s="5">
        <v>0</v>
      </c>
      <c r="AS87" s="5">
        <v>0</v>
      </c>
      <c r="AT87" s="5">
        <v>0</v>
      </c>
      <c r="AU87" s="5">
        <v>31269</v>
      </c>
      <c r="AV87" s="14">
        <f t="shared" si="9"/>
        <v>0.29663324257918855</v>
      </c>
    </row>
    <row r="88" spans="1:48" ht="12.75">
      <c r="A88" s="15"/>
      <c r="B88" s="6"/>
      <c r="C88" s="6" t="s">
        <v>421</v>
      </c>
      <c r="D88" s="6"/>
      <c r="E88" s="7">
        <f aca="true" t="shared" si="11" ref="E88:AT88">SUM(E50:E87)</f>
        <v>6007</v>
      </c>
      <c r="F88" s="7">
        <f t="shared" si="11"/>
        <v>7674</v>
      </c>
      <c r="G88" s="7">
        <f t="shared" si="11"/>
        <v>8280</v>
      </c>
      <c r="H88" s="7">
        <f t="shared" si="11"/>
        <v>8381</v>
      </c>
      <c r="I88" s="7">
        <f t="shared" si="11"/>
        <v>6286</v>
      </c>
      <c r="J88" s="7">
        <f t="shared" si="11"/>
        <v>3306</v>
      </c>
      <c r="K88" s="7">
        <f t="shared" si="11"/>
        <v>2861</v>
      </c>
      <c r="L88" s="7">
        <f t="shared" si="11"/>
        <v>3286</v>
      </c>
      <c r="M88" s="7">
        <f t="shared" si="11"/>
        <v>3742</v>
      </c>
      <c r="N88" s="7">
        <f t="shared" si="11"/>
        <v>4072</v>
      </c>
      <c r="O88" s="7">
        <f t="shared" si="11"/>
        <v>3399</v>
      </c>
      <c r="P88" s="7">
        <f t="shared" si="11"/>
        <v>2487</v>
      </c>
      <c r="Q88" s="7">
        <f t="shared" si="11"/>
        <v>1727</v>
      </c>
      <c r="R88" s="7">
        <f t="shared" si="11"/>
        <v>1030</v>
      </c>
      <c r="S88" s="7">
        <f t="shared" si="11"/>
        <v>571</v>
      </c>
      <c r="T88" s="7">
        <f t="shared" si="11"/>
        <v>378</v>
      </c>
      <c r="U88" s="7">
        <f t="shared" si="11"/>
        <v>186</v>
      </c>
      <c r="V88" s="7">
        <f t="shared" si="11"/>
        <v>90</v>
      </c>
      <c r="W88" s="7">
        <f t="shared" si="11"/>
        <v>33</v>
      </c>
      <c r="X88" s="7">
        <f t="shared" si="11"/>
        <v>16</v>
      </c>
      <c r="Y88" s="7">
        <f t="shared" si="11"/>
        <v>0</v>
      </c>
      <c r="Z88" s="7">
        <f t="shared" si="11"/>
        <v>6280</v>
      </c>
      <c r="AA88" s="7">
        <f t="shared" si="11"/>
        <v>8096</v>
      </c>
      <c r="AB88" s="7">
        <f t="shared" si="11"/>
        <v>8642</v>
      </c>
      <c r="AC88" s="7">
        <f t="shared" si="11"/>
        <v>8990</v>
      </c>
      <c r="AD88" s="7">
        <f t="shared" si="11"/>
        <v>6261</v>
      </c>
      <c r="AE88" s="7">
        <f t="shared" si="11"/>
        <v>2332</v>
      </c>
      <c r="AF88" s="7">
        <f t="shared" si="11"/>
        <v>371</v>
      </c>
      <c r="AG88" s="7">
        <f t="shared" si="11"/>
        <v>139</v>
      </c>
      <c r="AH88" s="7">
        <f t="shared" si="11"/>
        <v>92</v>
      </c>
      <c r="AI88" s="7">
        <f t="shared" si="11"/>
        <v>103</v>
      </c>
      <c r="AJ88" s="7">
        <f t="shared" si="11"/>
        <v>91</v>
      </c>
      <c r="AK88" s="7">
        <f t="shared" si="11"/>
        <v>55</v>
      </c>
      <c r="AL88" s="7">
        <f t="shared" si="11"/>
        <v>49</v>
      </c>
      <c r="AM88" s="7">
        <f t="shared" si="11"/>
        <v>26</v>
      </c>
      <c r="AN88" s="7">
        <f t="shared" si="11"/>
        <v>24</v>
      </c>
      <c r="AO88" s="7">
        <f t="shared" si="11"/>
        <v>24</v>
      </c>
      <c r="AP88" s="7">
        <f t="shared" si="11"/>
        <v>13</v>
      </c>
      <c r="AQ88" s="7">
        <f t="shared" si="11"/>
        <v>10</v>
      </c>
      <c r="AR88" s="7">
        <f t="shared" si="11"/>
        <v>3</v>
      </c>
      <c r="AS88" s="7">
        <f t="shared" si="11"/>
        <v>0</v>
      </c>
      <c r="AT88" s="7">
        <f t="shared" si="11"/>
        <v>0</v>
      </c>
      <c r="AU88" s="7">
        <f t="shared" si="10"/>
        <v>105413</v>
      </c>
      <c r="AV88" s="16">
        <f t="shared" si="9"/>
        <v>1</v>
      </c>
    </row>
    <row r="89" spans="1:48" ht="12.75">
      <c r="A89" s="13">
        <v>6</v>
      </c>
      <c r="B89" s="4">
        <v>6</v>
      </c>
      <c r="C89" s="4" t="s">
        <v>139</v>
      </c>
      <c r="D89" s="4" t="s">
        <v>140</v>
      </c>
      <c r="E89" s="5">
        <v>31</v>
      </c>
      <c r="F89" s="5">
        <v>26</v>
      </c>
      <c r="G89" s="5">
        <v>34</v>
      </c>
      <c r="H89" s="5">
        <v>30</v>
      </c>
      <c r="I89" s="5">
        <v>19</v>
      </c>
      <c r="J89" s="5">
        <v>18</v>
      </c>
      <c r="K89" s="5">
        <v>8</v>
      </c>
      <c r="L89" s="5">
        <v>22</v>
      </c>
      <c r="M89" s="5">
        <v>14</v>
      </c>
      <c r="N89" s="5">
        <v>18</v>
      </c>
      <c r="O89" s="5">
        <v>13</v>
      </c>
      <c r="P89" s="5">
        <v>3</v>
      </c>
      <c r="Q89" s="5">
        <v>6</v>
      </c>
      <c r="R89" s="5">
        <v>2</v>
      </c>
      <c r="S89" s="5">
        <v>2</v>
      </c>
      <c r="T89" s="5">
        <v>2</v>
      </c>
      <c r="U89" s="5">
        <v>1</v>
      </c>
      <c r="V89" s="5"/>
      <c r="W89" s="5">
        <v>1</v>
      </c>
      <c r="X89" s="5"/>
      <c r="Y89" s="5"/>
      <c r="Z89" s="5">
        <v>28</v>
      </c>
      <c r="AA89" s="5">
        <v>23</v>
      </c>
      <c r="AB89" s="5">
        <v>41</v>
      </c>
      <c r="AC89" s="5">
        <v>28</v>
      </c>
      <c r="AD89" s="5">
        <v>11</v>
      </c>
      <c r="AE89" s="5">
        <v>4</v>
      </c>
      <c r="AF89" s="5">
        <v>1</v>
      </c>
      <c r="AG89" s="5"/>
      <c r="AH89" s="5"/>
      <c r="AI89" s="5">
        <v>1</v>
      </c>
      <c r="AJ89" s="5"/>
      <c r="AK89" s="5">
        <v>1</v>
      </c>
      <c r="AL89" s="5"/>
      <c r="AM89" s="5"/>
      <c r="AN89" s="5"/>
      <c r="AO89" s="5"/>
      <c r="AP89" s="5"/>
      <c r="AQ89" s="5"/>
      <c r="AR89" s="5"/>
      <c r="AS89" s="5"/>
      <c r="AT89" s="5"/>
      <c r="AU89" s="5">
        <f t="shared" si="10"/>
        <v>388</v>
      </c>
      <c r="AV89" s="14">
        <f aca="true" t="shared" si="12" ref="AV89:AV122">+AU89/$AU$122</f>
        <v>0.006107543130588087</v>
      </c>
    </row>
    <row r="90" spans="1:48" ht="12.75">
      <c r="A90" s="13">
        <v>6</v>
      </c>
      <c r="B90" s="4">
        <v>6</v>
      </c>
      <c r="C90" s="4" t="s">
        <v>139</v>
      </c>
      <c r="D90" s="4" t="s">
        <v>141</v>
      </c>
      <c r="E90" s="5">
        <v>15</v>
      </c>
      <c r="F90" s="5">
        <v>14</v>
      </c>
      <c r="G90" s="5">
        <v>21</v>
      </c>
      <c r="H90" s="5">
        <v>20</v>
      </c>
      <c r="I90" s="5">
        <v>19</v>
      </c>
      <c r="J90" s="5">
        <v>9</v>
      </c>
      <c r="K90" s="5">
        <v>6</v>
      </c>
      <c r="L90" s="5">
        <v>9</v>
      </c>
      <c r="M90" s="5">
        <v>17</v>
      </c>
      <c r="N90" s="5">
        <v>8</v>
      </c>
      <c r="O90" s="5">
        <v>7</v>
      </c>
      <c r="P90" s="5">
        <v>5</v>
      </c>
      <c r="Q90" s="5">
        <v>4</v>
      </c>
      <c r="R90" s="5"/>
      <c r="S90" s="5">
        <v>1</v>
      </c>
      <c r="T90" s="5"/>
      <c r="U90" s="5"/>
      <c r="V90" s="5">
        <v>1</v>
      </c>
      <c r="W90" s="5"/>
      <c r="X90" s="5"/>
      <c r="Y90" s="5"/>
      <c r="Z90" s="5">
        <v>15</v>
      </c>
      <c r="AA90" s="5">
        <v>26</v>
      </c>
      <c r="AB90" s="5">
        <v>21</v>
      </c>
      <c r="AC90" s="5">
        <v>28</v>
      </c>
      <c r="AD90" s="5">
        <v>14</v>
      </c>
      <c r="AE90" s="5">
        <v>6</v>
      </c>
      <c r="AF90" s="5"/>
      <c r="AG90" s="5"/>
      <c r="AH90" s="5"/>
      <c r="AI90" s="5">
        <v>1</v>
      </c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>
        <f t="shared" si="10"/>
        <v>267</v>
      </c>
      <c r="AV90" s="14">
        <f t="shared" si="12"/>
        <v>0.004202871174914998</v>
      </c>
    </row>
    <row r="91" spans="1:48" ht="12.75">
      <c r="A91" s="13">
        <v>6</v>
      </c>
      <c r="B91" s="4">
        <v>6</v>
      </c>
      <c r="C91" s="4" t="s">
        <v>139</v>
      </c>
      <c r="D91" s="4" t="s">
        <v>142</v>
      </c>
      <c r="E91" s="5">
        <v>29</v>
      </c>
      <c r="F91" s="5">
        <v>44</v>
      </c>
      <c r="G91" s="5">
        <v>33</v>
      </c>
      <c r="H91" s="5">
        <v>45</v>
      </c>
      <c r="I91" s="5">
        <v>26</v>
      </c>
      <c r="J91" s="5">
        <v>18</v>
      </c>
      <c r="K91" s="5">
        <v>16</v>
      </c>
      <c r="L91" s="5">
        <v>14</v>
      </c>
      <c r="M91" s="5">
        <v>24</v>
      </c>
      <c r="N91" s="5">
        <v>16</v>
      </c>
      <c r="O91" s="5">
        <v>8</v>
      </c>
      <c r="P91" s="5">
        <v>15</v>
      </c>
      <c r="Q91" s="5">
        <v>8</v>
      </c>
      <c r="R91" s="5">
        <v>4</v>
      </c>
      <c r="S91" s="5">
        <v>2</v>
      </c>
      <c r="T91" s="5">
        <v>1</v>
      </c>
      <c r="U91" s="5"/>
      <c r="V91" s="5"/>
      <c r="W91" s="5">
        <v>1</v>
      </c>
      <c r="X91" s="5"/>
      <c r="Y91" s="5"/>
      <c r="Z91" s="5">
        <v>48</v>
      </c>
      <c r="AA91" s="5">
        <v>25</v>
      </c>
      <c r="AB91" s="5">
        <v>44</v>
      </c>
      <c r="AC91" s="5">
        <v>31</v>
      </c>
      <c r="AD91" s="5">
        <v>24</v>
      </c>
      <c r="AE91" s="5">
        <v>4</v>
      </c>
      <c r="AF91" s="5">
        <v>1</v>
      </c>
      <c r="AG91" s="5"/>
      <c r="AH91" s="5"/>
      <c r="AI91" s="5">
        <v>2</v>
      </c>
      <c r="AJ91" s="5">
        <v>1</v>
      </c>
      <c r="AK91" s="5">
        <v>1</v>
      </c>
      <c r="AL91" s="5"/>
      <c r="AM91" s="5"/>
      <c r="AN91" s="5"/>
      <c r="AO91" s="5"/>
      <c r="AP91" s="5"/>
      <c r="AQ91" s="5"/>
      <c r="AR91" s="5"/>
      <c r="AS91" s="5"/>
      <c r="AT91" s="5"/>
      <c r="AU91" s="5">
        <f t="shared" si="10"/>
        <v>485</v>
      </c>
      <c r="AV91" s="14">
        <f t="shared" si="12"/>
        <v>0.007634428913235109</v>
      </c>
    </row>
    <row r="92" spans="1:48" ht="12.75">
      <c r="A92" s="13">
        <v>6</v>
      </c>
      <c r="B92" s="4">
        <v>6</v>
      </c>
      <c r="C92" s="4" t="s">
        <v>139</v>
      </c>
      <c r="D92" s="4" t="s">
        <v>143</v>
      </c>
      <c r="E92" s="5">
        <v>91</v>
      </c>
      <c r="F92" s="5">
        <v>93</v>
      </c>
      <c r="G92" s="5">
        <v>74</v>
      </c>
      <c r="H92" s="5">
        <v>88</v>
      </c>
      <c r="I92" s="5">
        <v>48</v>
      </c>
      <c r="J92" s="5">
        <v>43</v>
      </c>
      <c r="K92" s="5">
        <v>42</v>
      </c>
      <c r="L92" s="5">
        <v>53</v>
      </c>
      <c r="M92" s="5">
        <v>47</v>
      </c>
      <c r="N92" s="5">
        <v>40</v>
      </c>
      <c r="O92" s="5">
        <v>28</v>
      </c>
      <c r="P92" s="5">
        <v>18</v>
      </c>
      <c r="Q92" s="5">
        <v>13</v>
      </c>
      <c r="R92" s="5">
        <v>6</v>
      </c>
      <c r="S92" s="5">
        <v>3</v>
      </c>
      <c r="T92" s="5">
        <v>2</v>
      </c>
      <c r="U92" s="5"/>
      <c r="V92" s="5">
        <v>1</v>
      </c>
      <c r="W92" s="5"/>
      <c r="X92" s="5"/>
      <c r="Y92" s="5"/>
      <c r="Z92" s="5">
        <v>93</v>
      </c>
      <c r="AA92" s="5">
        <v>103</v>
      </c>
      <c r="AB92" s="5">
        <v>84</v>
      </c>
      <c r="AC92" s="5">
        <v>78</v>
      </c>
      <c r="AD92" s="5">
        <v>50</v>
      </c>
      <c r="AE92" s="5">
        <v>8</v>
      </c>
      <c r="AF92" s="5">
        <v>1</v>
      </c>
      <c r="AG92" s="5"/>
      <c r="AH92" s="5">
        <v>1</v>
      </c>
      <c r="AI92" s="5">
        <v>1</v>
      </c>
      <c r="AJ92" s="5"/>
      <c r="AK92" s="5"/>
      <c r="AL92" s="5"/>
      <c r="AM92" s="5"/>
      <c r="AN92" s="5">
        <v>1</v>
      </c>
      <c r="AO92" s="5">
        <v>1</v>
      </c>
      <c r="AP92" s="5"/>
      <c r="AQ92" s="5"/>
      <c r="AR92" s="5"/>
      <c r="AS92" s="5"/>
      <c r="AT92" s="5"/>
      <c r="AU92" s="5">
        <f t="shared" si="10"/>
        <v>1111</v>
      </c>
      <c r="AV92" s="14">
        <f t="shared" si="12"/>
        <v>0.01748835159299836</v>
      </c>
    </row>
    <row r="93" spans="1:48" ht="12.75">
      <c r="A93" s="13">
        <v>6</v>
      </c>
      <c r="B93" s="4">
        <v>6</v>
      </c>
      <c r="C93" s="4" t="s">
        <v>139</v>
      </c>
      <c r="D93" s="4" t="s">
        <v>144</v>
      </c>
      <c r="E93" s="5">
        <v>138</v>
      </c>
      <c r="F93" s="5">
        <v>175</v>
      </c>
      <c r="G93" s="5">
        <v>161</v>
      </c>
      <c r="H93" s="5">
        <v>176</v>
      </c>
      <c r="I93" s="5">
        <v>88</v>
      </c>
      <c r="J93" s="5">
        <v>60</v>
      </c>
      <c r="K93" s="5">
        <v>79</v>
      </c>
      <c r="L93" s="5">
        <v>84</v>
      </c>
      <c r="M93" s="5">
        <v>79</v>
      </c>
      <c r="N93" s="5">
        <v>66</v>
      </c>
      <c r="O93" s="5">
        <v>40</v>
      </c>
      <c r="P93" s="5">
        <v>31</v>
      </c>
      <c r="Q93" s="5">
        <v>27</v>
      </c>
      <c r="R93" s="5">
        <v>7</v>
      </c>
      <c r="S93" s="5">
        <v>4</v>
      </c>
      <c r="T93" s="5">
        <v>1</v>
      </c>
      <c r="U93" s="5"/>
      <c r="V93" s="5">
        <v>1</v>
      </c>
      <c r="W93" s="5"/>
      <c r="X93" s="5"/>
      <c r="Y93" s="5"/>
      <c r="Z93" s="5">
        <v>147</v>
      </c>
      <c r="AA93" s="5">
        <v>187</v>
      </c>
      <c r="AB93" s="5">
        <v>157</v>
      </c>
      <c r="AC93" s="5">
        <v>152</v>
      </c>
      <c r="AD93" s="5">
        <v>97</v>
      </c>
      <c r="AE93" s="5">
        <v>23</v>
      </c>
      <c r="AF93" s="5">
        <v>5</v>
      </c>
      <c r="AG93" s="5">
        <v>2</v>
      </c>
      <c r="AH93" s="5">
        <v>3</v>
      </c>
      <c r="AI93" s="5">
        <v>4</v>
      </c>
      <c r="AJ93" s="5">
        <v>2</v>
      </c>
      <c r="AK93" s="5">
        <v>1</v>
      </c>
      <c r="AL93" s="5"/>
      <c r="AM93" s="5"/>
      <c r="AN93" s="5"/>
      <c r="AO93" s="5"/>
      <c r="AP93" s="5"/>
      <c r="AQ93" s="5">
        <v>1</v>
      </c>
      <c r="AR93" s="5"/>
      <c r="AS93" s="5"/>
      <c r="AT93" s="5"/>
      <c r="AU93" s="5">
        <f t="shared" si="10"/>
        <v>1998</v>
      </c>
      <c r="AV93" s="14">
        <f t="shared" si="12"/>
        <v>0.0314506989044201</v>
      </c>
    </row>
    <row r="94" spans="1:48" ht="12.75">
      <c r="A94" s="13">
        <v>6</v>
      </c>
      <c r="B94" s="4">
        <v>6</v>
      </c>
      <c r="C94" s="4" t="s">
        <v>139</v>
      </c>
      <c r="D94" s="4" t="s">
        <v>145</v>
      </c>
      <c r="E94" s="5">
        <v>31</v>
      </c>
      <c r="F94" s="5">
        <v>30</v>
      </c>
      <c r="G94" s="5">
        <v>24</v>
      </c>
      <c r="H94" s="5">
        <v>42</v>
      </c>
      <c r="I94" s="5">
        <v>14</v>
      </c>
      <c r="J94" s="5">
        <v>21</v>
      </c>
      <c r="K94" s="5">
        <v>13</v>
      </c>
      <c r="L94" s="5">
        <v>22</v>
      </c>
      <c r="M94" s="5">
        <v>6</v>
      </c>
      <c r="N94" s="5">
        <v>10</v>
      </c>
      <c r="O94" s="5">
        <v>8</v>
      </c>
      <c r="P94" s="5">
        <v>11</v>
      </c>
      <c r="Q94" s="5">
        <v>1</v>
      </c>
      <c r="R94" s="5">
        <v>5</v>
      </c>
      <c r="S94" s="5"/>
      <c r="T94" s="5"/>
      <c r="U94" s="5"/>
      <c r="V94" s="5"/>
      <c r="W94" s="5"/>
      <c r="X94" s="5"/>
      <c r="Y94" s="5"/>
      <c r="Z94" s="5">
        <v>37</v>
      </c>
      <c r="AA94" s="5">
        <v>43</v>
      </c>
      <c r="AB94" s="5">
        <v>28</v>
      </c>
      <c r="AC94" s="5">
        <v>44</v>
      </c>
      <c r="AD94" s="5">
        <v>15</v>
      </c>
      <c r="AE94" s="5">
        <v>5</v>
      </c>
      <c r="AF94" s="5">
        <v>3</v>
      </c>
      <c r="AG94" s="5">
        <v>3</v>
      </c>
      <c r="AH94" s="5">
        <v>2</v>
      </c>
      <c r="AI94" s="5"/>
      <c r="AJ94" s="5">
        <v>1</v>
      </c>
      <c r="AK94" s="5"/>
      <c r="AL94" s="5">
        <v>2</v>
      </c>
      <c r="AM94" s="5"/>
      <c r="AN94" s="5"/>
      <c r="AO94" s="5"/>
      <c r="AP94" s="5"/>
      <c r="AQ94" s="5"/>
      <c r="AR94" s="5"/>
      <c r="AS94" s="5"/>
      <c r="AT94" s="5"/>
      <c r="AU94" s="5">
        <f t="shared" si="10"/>
        <v>421</v>
      </c>
      <c r="AV94" s="14">
        <f t="shared" si="12"/>
        <v>0.00662699911849893</v>
      </c>
    </row>
    <row r="95" spans="1:48" ht="12.75">
      <c r="A95" s="13">
        <v>6</v>
      </c>
      <c r="B95" s="4">
        <v>6</v>
      </c>
      <c r="C95" s="4" t="s">
        <v>139</v>
      </c>
      <c r="D95" s="4" t="s">
        <v>146</v>
      </c>
      <c r="E95" s="5">
        <v>435</v>
      </c>
      <c r="F95" s="5">
        <v>459</v>
      </c>
      <c r="G95" s="5">
        <v>431</v>
      </c>
      <c r="H95" s="5">
        <v>438</v>
      </c>
      <c r="I95" s="5">
        <v>252</v>
      </c>
      <c r="J95" s="5">
        <v>182</v>
      </c>
      <c r="K95" s="5">
        <v>190</v>
      </c>
      <c r="L95" s="5">
        <v>208</v>
      </c>
      <c r="M95" s="5">
        <v>202</v>
      </c>
      <c r="N95" s="5">
        <v>188</v>
      </c>
      <c r="O95" s="5">
        <v>165</v>
      </c>
      <c r="P95" s="5">
        <v>100</v>
      </c>
      <c r="Q95" s="5">
        <v>101</v>
      </c>
      <c r="R95" s="5">
        <v>51</v>
      </c>
      <c r="S95" s="5">
        <v>31</v>
      </c>
      <c r="T95" s="5">
        <v>18</v>
      </c>
      <c r="U95" s="5">
        <v>12</v>
      </c>
      <c r="V95" s="5">
        <v>4</v>
      </c>
      <c r="W95" s="5">
        <v>5</v>
      </c>
      <c r="X95" s="5">
        <v>3</v>
      </c>
      <c r="Y95" s="5"/>
      <c r="Z95" s="5">
        <v>456</v>
      </c>
      <c r="AA95" s="5">
        <v>465</v>
      </c>
      <c r="AB95" s="5">
        <v>455</v>
      </c>
      <c r="AC95" s="5">
        <v>415</v>
      </c>
      <c r="AD95" s="5">
        <v>217</v>
      </c>
      <c r="AE95" s="5">
        <v>77</v>
      </c>
      <c r="AF95" s="5">
        <v>19</v>
      </c>
      <c r="AG95" s="5">
        <v>4</v>
      </c>
      <c r="AH95" s="5">
        <v>9</v>
      </c>
      <c r="AI95" s="5">
        <v>4</v>
      </c>
      <c r="AJ95" s="5">
        <v>4</v>
      </c>
      <c r="AK95" s="5">
        <v>3</v>
      </c>
      <c r="AL95" s="5">
        <v>3</v>
      </c>
      <c r="AM95" s="5"/>
      <c r="AN95" s="5"/>
      <c r="AO95" s="5">
        <v>6</v>
      </c>
      <c r="AP95" s="5">
        <v>4</v>
      </c>
      <c r="AQ95" s="5">
        <v>1</v>
      </c>
      <c r="AR95" s="5"/>
      <c r="AS95" s="5"/>
      <c r="AT95" s="5"/>
      <c r="AU95" s="5">
        <f t="shared" si="10"/>
        <v>5617</v>
      </c>
      <c r="AV95" s="14">
        <f t="shared" si="12"/>
        <v>0.0884177055786425</v>
      </c>
    </row>
    <row r="96" spans="1:48" ht="12.75">
      <c r="A96" s="13">
        <v>6</v>
      </c>
      <c r="B96" s="4">
        <v>6</v>
      </c>
      <c r="C96" s="4" t="s">
        <v>139</v>
      </c>
      <c r="D96" s="4" t="s">
        <v>147</v>
      </c>
      <c r="E96" s="5">
        <v>10</v>
      </c>
      <c r="F96" s="5">
        <v>13</v>
      </c>
      <c r="G96" s="5">
        <v>14</v>
      </c>
      <c r="H96" s="5">
        <v>17</v>
      </c>
      <c r="I96" s="5">
        <v>10</v>
      </c>
      <c r="J96" s="5">
        <v>4</v>
      </c>
      <c r="K96" s="5">
        <v>6</v>
      </c>
      <c r="L96" s="5">
        <v>7</v>
      </c>
      <c r="M96" s="5">
        <v>8</v>
      </c>
      <c r="N96" s="5">
        <v>2</v>
      </c>
      <c r="O96" s="5">
        <v>4</v>
      </c>
      <c r="P96" s="5">
        <v>2</v>
      </c>
      <c r="Q96" s="5">
        <v>3</v>
      </c>
      <c r="R96" s="5">
        <v>3</v>
      </c>
      <c r="S96" s="5"/>
      <c r="T96" s="5">
        <v>1</v>
      </c>
      <c r="U96" s="5"/>
      <c r="V96" s="5"/>
      <c r="W96" s="5"/>
      <c r="X96" s="5"/>
      <c r="Y96" s="5"/>
      <c r="Z96" s="5">
        <v>26</v>
      </c>
      <c r="AA96" s="5">
        <v>23</v>
      </c>
      <c r="AB96" s="5">
        <v>14</v>
      </c>
      <c r="AC96" s="5">
        <v>13</v>
      </c>
      <c r="AD96" s="5">
        <v>8</v>
      </c>
      <c r="AE96" s="5">
        <v>5</v>
      </c>
      <c r="AF96" s="5">
        <v>2</v>
      </c>
      <c r="AG96" s="5"/>
      <c r="AH96" s="5">
        <v>1</v>
      </c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>
        <f t="shared" si="10"/>
        <v>196</v>
      </c>
      <c r="AV96" s="14">
        <f t="shared" si="12"/>
        <v>0.0030852537463795494</v>
      </c>
    </row>
    <row r="97" spans="1:48" ht="12.75">
      <c r="A97" s="13">
        <v>6</v>
      </c>
      <c r="B97" s="4">
        <v>6</v>
      </c>
      <c r="C97" s="4" t="s">
        <v>139</v>
      </c>
      <c r="D97" s="4" t="s">
        <v>148</v>
      </c>
      <c r="E97" s="5">
        <v>53</v>
      </c>
      <c r="F97" s="5">
        <v>69</v>
      </c>
      <c r="G97" s="5">
        <v>61</v>
      </c>
      <c r="H97" s="5">
        <v>45</v>
      </c>
      <c r="I97" s="5">
        <v>39</v>
      </c>
      <c r="J97" s="5">
        <v>27</v>
      </c>
      <c r="K97" s="5">
        <v>29</v>
      </c>
      <c r="L97" s="5">
        <v>24</v>
      </c>
      <c r="M97" s="5">
        <v>19</v>
      </c>
      <c r="N97" s="5">
        <v>25</v>
      </c>
      <c r="O97" s="5">
        <v>23</v>
      </c>
      <c r="P97" s="5">
        <v>15</v>
      </c>
      <c r="Q97" s="5">
        <v>13</v>
      </c>
      <c r="R97" s="5">
        <v>7</v>
      </c>
      <c r="S97" s="5">
        <v>5</v>
      </c>
      <c r="T97" s="5">
        <v>5</v>
      </c>
      <c r="U97" s="5"/>
      <c r="V97" s="5"/>
      <c r="W97" s="5"/>
      <c r="X97" s="5"/>
      <c r="Y97" s="5"/>
      <c r="Z97" s="5">
        <v>72</v>
      </c>
      <c r="AA97" s="5">
        <v>72</v>
      </c>
      <c r="AB97" s="5">
        <v>75</v>
      </c>
      <c r="AC97" s="5">
        <v>52</v>
      </c>
      <c r="AD97" s="5">
        <v>35</v>
      </c>
      <c r="AE97" s="5">
        <v>11</v>
      </c>
      <c r="AF97" s="5">
        <v>2</v>
      </c>
      <c r="AG97" s="5"/>
      <c r="AH97" s="5">
        <v>1</v>
      </c>
      <c r="AI97" s="5"/>
      <c r="AJ97" s="5">
        <v>5</v>
      </c>
      <c r="AK97" s="5"/>
      <c r="AL97" s="5"/>
      <c r="AM97" s="5"/>
      <c r="AN97" s="5"/>
      <c r="AO97" s="5"/>
      <c r="AP97" s="5">
        <v>1</v>
      </c>
      <c r="AQ97" s="5"/>
      <c r="AR97" s="5"/>
      <c r="AS97" s="5"/>
      <c r="AT97" s="5"/>
      <c r="AU97" s="5">
        <f t="shared" si="10"/>
        <v>785</v>
      </c>
      <c r="AV97" s="14">
        <f t="shared" si="12"/>
        <v>0.01235675607606095</v>
      </c>
    </row>
    <row r="98" spans="1:48" ht="12.75">
      <c r="A98" s="13">
        <v>6</v>
      </c>
      <c r="B98" s="4">
        <v>6</v>
      </c>
      <c r="C98" s="4" t="s">
        <v>139</v>
      </c>
      <c r="D98" s="4" t="s">
        <v>149</v>
      </c>
      <c r="E98" s="5">
        <v>47</v>
      </c>
      <c r="F98" s="5">
        <v>50</v>
      </c>
      <c r="G98" s="5">
        <v>45</v>
      </c>
      <c r="H98" s="5">
        <v>41</v>
      </c>
      <c r="I98" s="5">
        <v>29</v>
      </c>
      <c r="J98" s="5">
        <v>11</v>
      </c>
      <c r="K98" s="5">
        <v>16</v>
      </c>
      <c r="L98" s="5">
        <v>10</v>
      </c>
      <c r="M98" s="5">
        <v>21</v>
      </c>
      <c r="N98" s="5">
        <v>17</v>
      </c>
      <c r="O98" s="5">
        <v>17</v>
      </c>
      <c r="P98" s="5">
        <v>9</v>
      </c>
      <c r="Q98" s="5">
        <v>7</v>
      </c>
      <c r="R98" s="5">
        <v>5</v>
      </c>
      <c r="S98" s="5">
        <v>2</v>
      </c>
      <c r="T98" s="5">
        <v>1</v>
      </c>
      <c r="U98" s="5">
        <v>1</v>
      </c>
      <c r="V98" s="5"/>
      <c r="W98" s="5">
        <v>1</v>
      </c>
      <c r="X98" s="5"/>
      <c r="Y98" s="5"/>
      <c r="Z98" s="5">
        <v>40</v>
      </c>
      <c r="AA98" s="5">
        <v>60</v>
      </c>
      <c r="AB98" s="5">
        <v>47</v>
      </c>
      <c r="AC98" s="5">
        <v>48</v>
      </c>
      <c r="AD98" s="5">
        <v>19</v>
      </c>
      <c r="AE98" s="5">
        <v>8</v>
      </c>
      <c r="AF98" s="5"/>
      <c r="AG98" s="5">
        <v>1</v>
      </c>
      <c r="AH98" s="5">
        <v>1</v>
      </c>
      <c r="AI98" s="5">
        <v>2</v>
      </c>
      <c r="AJ98" s="5"/>
      <c r="AK98" s="5"/>
      <c r="AL98" s="5">
        <v>1</v>
      </c>
      <c r="AM98" s="5">
        <v>1</v>
      </c>
      <c r="AN98" s="5"/>
      <c r="AO98" s="5"/>
      <c r="AP98" s="5"/>
      <c r="AQ98" s="5"/>
      <c r="AR98" s="5"/>
      <c r="AS98" s="5"/>
      <c r="AT98" s="5"/>
      <c r="AU98" s="5">
        <f t="shared" si="10"/>
        <v>558</v>
      </c>
      <c r="AV98" s="14">
        <f t="shared" si="12"/>
        <v>0.008783528522856063</v>
      </c>
    </row>
    <row r="99" spans="1:48" ht="12.75">
      <c r="A99" s="13">
        <v>6</v>
      </c>
      <c r="B99" s="4">
        <v>6</v>
      </c>
      <c r="C99" s="4" t="s">
        <v>139</v>
      </c>
      <c r="D99" s="4" t="s">
        <v>150</v>
      </c>
      <c r="E99" s="5">
        <v>24</v>
      </c>
      <c r="F99" s="5">
        <v>20</v>
      </c>
      <c r="G99" s="5">
        <v>23</v>
      </c>
      <c r="H99" s="5">
        <v>28</v>
      </c>
      <c r="I99" s="5">
        <v>23</v>
      </c>
      <c r="J99" s="5">
        <v>18</v>
      </c>
      <c r="K99" s="5">
        <v>7</v>
      </c>
      <c r="L99" s="5">
        <v>9</v>
      </c>
      <c r="M99" s="5">
        <v>5</v>
      </c>
      <c r="N99" s="5">
        <v>13</v>
      </c>
      <c r="O99" s="5">
        <v>9</v>
      </c>
      <c r="P99" s="5">
        <v>7</v>
      </c>
      <c r="Q99" s="5">
        <v>6</v>
      </c>
      <c r="R99" s="5">
        <v>2</v>
      </c>
      <c r="S99" s="5"/>
      <c r="T99" s="5"/>
      <c r="U99" s="5"/>
      <c r="V99" s="5"/>
      <c r="W99" s="5"/>
      <c r="X99" s="5"/>
      <c r="Y99" s="5"/>
      <c r="Z99" s="5">
        <v>27</v>
      </c>
      <c r="AA99" s="5">
        <v>22</v>
      </c>
      <c r="AB99" s="5">
        <v>19</v>
      </c>
      <c r="AC99" s="5">
        <v>27</v>
      </c>
      <c r="AD99" s="5">
        <v>22</v>
      </c>
      <c r="AE99" s="5">
        <v>7</v>
      </c>
      <c r="AF99" s="5">
        <v>2</v>
      </c>
      <c r="AG99" s="5"/>
      <c r="AH99" s="5"/>
      <c r="AI99" s="5">
        <v>2</v>
      </c>
      <c r="AJ99" s="5">
        <v>1</v>
      </c>
      <c r="AK99" s="5">
        <v>1</v>
      </c>
      <c r="AL99" s="5"/>
      <c r="AM99" s="5"/>
      <c r="AN99" s="5"/>
      <c r="AO99" s="5"/>
      <c r="AP99" s="5"/>
      <c r="AQ99" s="5"/>
      <c r="AR99" s="5"/>
      <c r="AS99" s="5"/>
      <c r="AT99" s="5"/>
      <c r="AU99" s="5">
        <f t="shared" si="10"/>
        <v>324</v>
      </c>
      <c r="AV99" s="14">
        <f t="shared" si="12"/>
        <v>0.005100113335851908</v>
      </c>
    </row>
    <row r="100" spans="1:48" ht="12.75">
      <c r="A100" s="13">
        <v>6</v>
      </c>
      <c r="B100" s="4">
        <v>6</v>
      </c>
      <c r="C100" s="4" t="s">
        <v>139</v>
      </c>
      <c r="D100" s="4" t="s">
        <v>151</v>
      </c>
      <c r="E100" s="5">
        <v>23</v>
      </c>
      <c r="F100" s="5">
        <v>14</v>
      </c>
      <c r="G100" s="5">
        <v>11</v>
      </c>
      <c r="H100" s="5">
        <v>19</v>
      </c>
      <c r="I100" s="5">
        <v>17</v>
      </c>
      <c r="J100" s="5">
        <v>5</v>
      </c>
      <c r="K100" s="5">
        <v>6</v>
      </c>
      <c r="L100" s="5">
        <v>2</v>
      </c>
      <c r="M100" s="5">
        <v>1</v>
      </c>
      <c r="N100" s="5">
        <v>6</v>
      </c>
      <c r="O100" s="5">
        <v>1</v>
      </c>
      <c r="P100" s="5">
        <v>1</v>
      </c>
      <c r="Q100" s="5">
        <v>2</v>
      </c>
      <c r="R100" s="5">
        <v>2</v>
      </c>
      <c r="S100" s="5"/>
      <c r="T100" s="5">
        <v>1</v>
      </c>
      <c r="U100" s="5"/>
      <c r="V100" s="5"/>
      <c r="W100" s="5"/>
      <c r="X100" s="5"/>
      <c r="Y100" s="5"/>
      <c r="Z100" s="5">
        <v>10</v>
      </c>
      <c r="AA100" s="5">
        <v>15</v>
      </c>
      <c r="AB100" s="5">
        <v>17</v>
      </c>
      <c r="AC100" s="5">
        <v>21</v>
      </c>
      <c r="AD100" s="5">
        <v>5</v>
      </c>
      <c r="AE100" s="5">
        <v>6</v>
      </c>
      <c r="AF100" s="5">
        <v>1</v>
      </c>
      <c r="AG100" s="5">
        <v>1</v>
      </c>
      <c r="AH100" s="5"/>
      <c r="AI100" s="5">
        <v>1</v>
      </c>
      <c r="AJ100" s="5"/>
      <c r="AK100" s="5">
        <v>2</v>
      </c>
      <c r="AL100" s="5"/>
      <c r="AM100" s="5">
        <v>2</v>
      </c>
      <c r="AN100" s="5"/>
      <c r="AO100" s="5"/>
      <c r="AP100" s="5"/>
      <c r="AQ100" s="5"/>
      <c r="AR100" s="5"/>
      <c r="AS100" s="5"/>
      <c r="AT100" s="5"/>
      <c r="AU100" s="5">
        <f t="shared" si="10"/>
        <v>192</v>
      </c>
      <c r="AV100" s="14">
        <f t="shared" si="12"/>
        <v>0.003022289384208538</v>
      </c>
    </row>
    <row r="101" spans="1:48" ht="12.75">
      <c r="A101" s="13">
        <v>6</v>
      </c>
      <c r="B101" s="4">
        <v>6</v>
      </c>
      <c r="C101" s="4" t="s">
        <v>139</v>
      </c>
      <c r="D101" s="4" t="s">
        <v>152</v>
      </c>
      <c r="E101" s="5">
        <v>18</v>
      </c>
      <c r="F101" s="5">
        <v>15</v>
      </c>
      <c r="G101" s="5">
        <v>16</v>
      </c>
      <c r="H101" s="5">
        <v>19</v>
      </c>
      <c r="I101" s="5">
        <v>19</v>
      </c>
      <c r="J101" s="5">
        <v>5</v>
      </c>
      <c r="K101" s="5">
        <v>6</v>
      </c>
      <c r="L101" s="5">
        <v>5</v>
      </c>
      <c r="M101" s="5">
        <v>8</v>
      </c>
      <c r="N101" s="5">
        <v>10</v>
      </c>
      <c r="O101" s="5">
        <v>9</v>
      </c>
      <c r="P101" s="5">
        <v>2</v>
      </c>
      <c r="Q101" s="5">
        <v>2</v>
      </c>
      <c r="R101" s="5">
        <v>1</v>
      </c>
      <c r="S101" s="5"/>
      <c r="T101" s="5"/>
      <c r="U101" s="5"/>
      <c r="V101" s="5"/>
      <c r="W101" s="5"/>
      <c r="X101" s="5"/>
      <c r="Y101" s="5"/>
      <c r="Z101" s="5">
        <v>16</v>
      </c>
      <c r="AA101" s="5">
        <v>16</v>
      </c>
      <c r="AB101" s="5">
        <v>19</v>
      </c>
      <c r="AC101" s="5">
        <v>26</v>
      </c>
      <c r="AD101" s="5">
        <v>17</v>
      </c>
      <c r="AE101" s="5">
        <v>7</v>
      </c>
      <c r="AF101" s="5"/>
      <c r="AG101" s="5"/>
      <c r="AH101" s="5"/>
      <c r="AI101" s="5">
        <v>1</v>
      </c>
      <c r="AJ101" s="5"/>
      <c r="AK101" s="5">
        <v>2</v>
      </c>
      <c r="AL101" s="5">
        <v>2</v>
      </c>
      <c r="AM101" s="5"/>
      <c r="AN101" s="5"/>
      <c r="AO101" s="5"/>
      <c r="AP101" s="5"/>
      <c r="AQ101" s="5"/>
      <c r="AR101" s="5"/>
      <c r="AS101" s="5"/>
      <c r="AT101" s="5"/>
      <c r="AU101" s="5">
        <f t="shared" si="10"/>
        <v>241</v>
      </c>
      <c r="AV101" s="14">
        <f t="shared" si="12"/>
        <v>0.0037936028208034253</v>
      </c>
    </row>
    <row r="102" spans="1:48" ht="12.75">
      <c r="A102" s="13">
        <v>6</v>
      </c>
      <c r="B102" s="4">
        <v>6</v>
      </c>
      <c r="C102" s="4" t="s">
        <v>139</v>
      </c>
      <c r="D102" s="4" t="s">
        <v>153</v>
      </c>
      <c r="E102" s="5">
        <v>2052</v>
      </c>
      <c r="F102" s="5">
        <v>2398</v>
      </c>
      <c r="G102" s="5">
        <v>2583</v>
      </c>
      <c r="H102" s="5">
        <v>2786</v>
      </c>
      <c r="I102" s="5">
        <v>2058</v>
      </c>
      <c r="J102" s="5">
        <v>1169</v>
      </c>
      <c r="K102" s="5">
        <v>953</v>
      </c>
      <c r="L102" s="5">
        <v>1090</v>
      </c>
      <c r="M102" s="5">
        <v>1257</v>
      </c>
      <c r="N102" s="5">
        <v>1325</v>
      </c>
      <c r="O102" s="5">
        <v>1539</v>
      </c>
      <c r="P102" s="5">
        <v>1381</v>
      </c>
      <c r="Q102" s="5">
        <v>962</v>
      </c>
      <c r="R102" s="5">
        <v>547</v>
      </c>
      <c r="S102" s="5">
        <v>271</v>
      </c>
      <c r="T102" s="5">
        <v>213</v>
      </c>
      <c r="U102" s="5">
        <v>126</v>
      </c>
      <c r="V102" s="5">
        <v>60</v>
      </c>
      <c r="W102" s="5">
        <v>38</v>
      </c>
      <c r="X102" s="5">
        <v>11</v>
      </c>
      <c r="Y102" s="5">
        <v>1</v>
      </c>
      <c r="Z102" s="5">
        <v>2293</v>
      </c>
      <c r="AA102" s="5">
        <v>2467</v>
      </c>
      <c r="AB102" s="5">
        <v>2705</v>
      </c>
      <c r="AC102" s="5">
        <v>2948</v>
      </c>
      <c r="AD102" s="5">
        <v>1975</v>
      </c>
      <c r="AE102" s="5">
        <v>750</v>
      </c>
      <c r="AF102" s="5">
        <v>106</v>
      </c>
      <c r="AG102" s="5">
        <v>39</v>
      </c>
      <c r="AH102" s="5">
        <v>21</v>
      </c>
      <c r="AI102" s="5">
        <v>19</v>
      </c>
      <c r="AJ102" s="5">
        <v>21</v>
      </c>
      <c r="AK102" s="5">
        <v>13</v>
      </c>
      <c r="AL102" s="5">
        <v>9</v>
      </c>
      <c r="AM102" s="5">
        <v>9</v>
      </c>
      <c r="AN102" s="5">
        <v>6</v>
      </c>
      <c r="AO102" s="5">
        <v>16</v>
      </c>
      <c r="AP102" s="5">
        <v>8</v>
      </c>
      <c r="AQ102" s="5">
        <v>1</v>
      </c>
      <c r="AR102" s="5">
        <v>3</v>
      </c>
      <c r="AS102" s="5">
        <v>2</v>
      </c>
      <c r="AT102" s="5">
        <v>1</v>
      </c>
      <c r="AU102" s="5">
        <v>36232</v>
      </c>
      <c r="AV102" s="14">
        <f t="shared" si="12"/>
        <v>0.5703311925450195</v>
      </c>
    </row>
    <row r="103" spans="1:48" ht="12.75">
      <c r="A103" s="13">
        <v>6</v>
      </c>
      <c r="B103" s="4">
        <v>6</v>
      </c>
      <c r="C103" s="4" t="s">
        <v>139</v>
      </c>
      <c r="D103" s="4" t="s">
        <v>154</v>
      </c>
      <c r="E103" s="5">
        <v>162</v>
      </c>
      <c r="F103" s="5">
        <v>197</v>
      </c>
      <c r="G103" s="5">
        <v>245</v>
      </c>
      <c r="H103" s="5">
        <v>181</v>
      </c>
      <c r="I103" s="5">
        <v>132</v>
      </c>
      <c r="J103" s="5">
        <v>75</v>
      </c>
      <c r="K103" s="5">
        <v>72</v>
      </c>
      <c r="L103" s="5">
        <v>70</v>
      </c>
      <c r="M103" s="5">
        <v>84</v>
      </c>
      <c r="N103" s="5">
        <v>78</v>
      </c>
      <c r="O103" s="5">
        <v>52</v>
      </c>
      <c r="P103" s="5">
        <v>35</v>
      </c>
      <c r="Q103" s="5">
        <v>27</v>
      </c>
      <c r="R103" s="5">
        <v>14</v>
      </c>
      <c r="S103" s="5">
        <v>3</v>
      </c>
      <c r="T103" s="5">
        <v>3</v>
      </c>
      <c r="U103" s="5">
        <v>2</v>
      </c>
      <c r="V103" s="5"/>
      <c r="W103" s="5"/>
      <c r="X103" s="5"/>
      <c r="Y103" s="5"/>
      <c r="Z103" s="5">
        <v>170</v>
      </c>
      <c r="AA103" s="5">
        <v>229</v>
      </c>
      <c r="AB103" s="5">
        <v>216</v>
      </c>
      <c r="AC103" s="5">
        <v>222</v>
      </c>
      <c r="AD103" s="5">
        <v>110</v>
      </c>
      <c r="AE103" s="5">
        <v>46</v>
      </c>
      <c r="AF103" s="5">
        <v>5</v>
      </c>
      <c r="AG103" s="5">
        <v>7</v>
      </c>
      <c r="AH103" s="5">
        <v>5</v>
      </c>
      <c r="AI103" s="5">
        <v>2</v>
      </c>
      <c r="AJ103" s="5"/>
      <c r="AK103" s="5">
        <v>3</v>
      </c>
      <c r="AL103" s="5">
        <v>4</v>
      </c>
      <c r="AM103" s="5"/>
      <c r="AN103" s="5"/>
      <c r="AO103" s="5">
        <v>1</v>
      </c>
      <c r="AP103" s="5">
        <v>1</v>
      </c>
      <c r="AQ103" s="5"/>
      <c r="AR103" s="5"/>
      <c r="AS103" s="5"/>
      <c r="AT103" s="5"/>
      <c r="AU103" s="5">
        <f t="shared" si="10"/>
        <v>2453</v>
      </c>
      <c r="AV103" s="14">
        <f t="shared" si="12"/>
        <v>0.03861289510137262</v>
      </c>
    </row>
    <row r="104" spans="1:48" ht="12.75">
      <c r="A104" s="13">
        <v>6</v>
      </c>
      <c r="B104" s="4">
        <v>6</v>
      </c>
      <c r="C104" s="4" t="s">
        <v>139</v>
      </c>
      <c r="D104" s="4" t="s">
        <v>155</v>
      </c>
      <c r="E104" s="5">
        <v>99</v>
      </c>
      <c r="F104" s="5">
        <v>111</v>
      </c>
      <c r="G104" s="5">
        <v>97</v>
      </c>
      <c r="H104" s="5">
        <v>103</v>
      </c>
      <c r="I104" s="5">
        <v>61</v>
      </c>
      <c r="J104" s="5">
        <v>42</v>
      </c>
      <c r="K104" s="5">
        <v>47</v>
      </c>
      <c r="L104" s="5">
        <v>53</v>
      </c>
      <c r="M104" s="5">
        <v>62</v>
      </c>
      <c r="N104" s="5">
        <v>29</v>
      </c>
      <c r="O104" s="5">
        <v>32</v>
      </c>
      <c r="P104" s="5">
        <v>24</v>
      </c>
      <c r="Q104" s="5">
        <v>14</v>
      </c>
      <c r="R104" s="5">
        <v>5</v>
      </c>
      <c r="S104" s="5">
        <v>4</v>
      </c>
      <c r="T104" s="5">
        <v>3</v>
      </c>
      <c r="U104" s="5">
        <v>2</v>
      </c>
      <c r="V104" s="5"/>
      <c r="W104" s="5"/>
      <c r="X104" s="5"/>
      <c r="Y104" s="5"/>
      <c r="Z104" s="5">
        <v>125</v>
      </c>
      <c r="AA104" s="5">
        <v>110</v>
      </c>
      <c r="AB104" s="5">
        <v>119</v>
      </c>
      <c r="AC104" s="5">
        <v>116</v>
      </c>
      <c r="AD104" s="5">
        <v>55</v>
      </c>
      <c r="AE104" s="5">
        <v>11</v>
      </c>
      <c r="AF104" s="5">
        <v>4</v>
      </c>
      <c r="AG104" s="5"/>
      <c r="AH104" s="5"/>
      <c r="AI104" s="5">
        <v>2</v>
      </c>
      <c r="AJ104" s="5"/>
      <c r="AK104" s="5">
        <v>3</v>
      </c>
      <c r="AL104" s="5"/>
      <c r="AM104" s="5"/>
      <c r="AN104" s="5">
        <v>1</v>
      </c>
      <c r="AO104" s="5"/>
      <c r="AP104" s="5">
        <v>1</v>
      </c>
      <c r="AQ104" s="5"/>
      <c r="AR104" s="5"/>
      <c r="AS104" s="5"/>
      <c r="AT104" s="5"/>
      <c r="AU104" s="5">
        <f t="shared" si="10"/>
        <v>1335</v>
      </c>
      <c r="AV104" s="14">
        <f t="shared" si="12"/>
        <v>0.02101435587457499</v>
      </c>
    </row>
    <row r="105" spans="1:48" ht="12.75">
      <c r="A105" s="13">
        <v>6</v>
      </c>
      <c r="B105" s="4">
        <v>6</v>
      </c>
      <c r="C105" s="4" t="s">
        <v>139</v>
      </c>
      <c r="D105" s="4" t="s">
        <v>156</v>
      </c>
      <c r="E105" s="5">
        <v>127</v>
      </c>
      <c r="F105" s="5">
        <v>158</v>
      </c>
      <c r="G105" s="5">
        <v>153</v>
      </c>
      <c r="H105" s="5">
        <v>150</v>
      </c>
      <c r="I105" s="5">
        <v>119</v>
      </c>
      <c r="J105" s="5">
        <v>72</v>
      </c>
      <c r="K105" s="5">
        <v>60</v>
      </c>
      <c r="L105" s="5">
        <v>48</v>
      </c>
      <c r="M105" s="5">
        <v>43</v>
      </c>
      <c r="N105" s="5">
        <v>43</v>
      </c>
      <c r="O105" s="5">
        <v>56</v>
      </c>
      <c r="P105" s="5">
        <v>35</v>
      </c>
      <c r="Q105" s="5">
        <v>22</v>
      </c>
      <c r="R105" s="5">
        <v>17</v>
      </c>
      <c r="S105" s="5">
        <v>6</v>
      </c>
      <c r="T105" s="5">
        <v>5</v>
      </c>
      <c r="U105" s="5">
        <v>1</v>
      </c>
      <c r="V105" s="5"/>
      <c r="W105" s="5">
        <v>1</v>
      </c>
      <c r="X105" s="5"/>
      <c r="Y105" s="5"/>
      <c r="Z105" s="5">
        <v>165</v>
      </c>
      <c r="AA105" s="5">
        <v>174</v>
      </c>
      <c r="AB105" s="5">
        <v>157</v>
      </c>
      <c r="AC105" s="5">
        <v>160</v>
      </c>
      <c r="AD105" s="5">
        <v>109</v>
      </c>
      <c r="AE105" s="5">
        <v>34</v>
      </c>
      <c r="AF105" s="5">
        <v>5</v>
      </c>
      <c r="AG105" s="5">
        <v>6</v>
      </c>
      <c r="AH105" s="5">
        <v>6</v>
      </c>
      <c r="AI105" s="5">
        <v>2</v>
      </c>
      <c r="AJ105" s="5">
        <v>2</v>
      </c>
      <c r="AK105" s="5">
        <v>2</v>
      </c>
      <c r="AL105" s="5">
        <v>3</v>
      </c>
      <c r="AM105" s="5">
        <v>2</v>
      </c>
      <c r="AN105" s="5"/>
      <c r="AO105" s="5">
        <v>2</v>
      </c>
      <c r="AP105" s="5"/>
      <c r="AQ105" s="5"/>
      <c r="AR105" s="5"/>
      <c r="AS105" s="5"/>
      <c r="AT105" s="5"/>
      <c r="AU105" s="5">
        <f t="shared" si="10"/>
        <v>1945</v>
      </c>
      <c r="AV105" s="14">
        <f t="shared" si="12"/>
        <v>0.0306164211056542</v>
      </c>
    </row>
    <row r="106" spans="1:48" ht="12.75">
      <c r="A106" s="13">
        <v>6</v>
      </c>
      <c r="B106" s="4">
        <v>6</v>
      </c>
      <c r="C106" s="4" t="s">
        <v>157</v>
      </c>
      <c r="D106" s="4" t="s">
        <v>158</v>
      </c>
      <c r="E106" s="5">
        <v>2</v>
      </c>
      <c r="F106" s="5">
        <v>3</v>
      </c>
      <c r="G106" s="5">
        <v>3</v>
      </c>
      <c r="H106" s="5">
        <v>5</v>
      </c>
      <c r="I106" s="5">
        <v>3</v>
      </c>
      <c r="J106" s="5">
        <v>2</v>
      </c>
      <c r="K106" s="5">
        <v>2</v>
      </c>
      <c r="L106" s="5"/>
      <c r="M106" s="5"/>
      <c r="N106" s="5">
        <v>1</v>
      </c>
      <c r="O106" s="5">
        <v>1</v>
      </c>
      <c r="P106" s="5">
        <v>1</v>
      </c>
      <c r="Q106" s="5"/>
      <c r="R106" s="5"/>
      <c r="S106" s="5"/>
      <c r="T106" s="5"/>
      <c r="U106" s="5"/>
      <c r="V106" s="5"/>
      <c r="W106" s="5"/>
      <c r="X106" s="5"/>
      <c r="Y106" s="5"/>
      <c r="Z106" s="5">
        <v>3</v>
      </c>
      <c r="AA106" s="5">
        <v>3</v>
      </c>
      <c r="AB106" s="5">
        <v>4</v>
      </c>
      <c r="AC106" s="5">
        <v>2</v>
      </c>
      <c r="AD106" s="5">
        <v>5</v>
      </c>
      <c r="AE106" s="5">
        <v>2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>
        <f t="shared" si="10"/>
        <v>42</v>
      </c>
      <c r="AV106" s="14">
        <f t="shared" si="12"/>
        <v>0.0006611258027956177</v>
      </c>
    </row>
    <row r="107" spans="1:48" ht="12.75">
      <c r="A107" s="13">
        <v>6</v>
      </c>
      <c r="B107" s="4">
        <v>6</v>
      </c>
      <c r="C107" s="4" t="s">
        <v>157</v>
      </c>
      <c r="D107" s="4" t="s">
        <v>159</v>
      </c>
      <c r="E107" s="5">
        <v>9</v>
      </c>
      <c r="F107" s="5">
        <v>9</v>
      </c>
      <c r="G107" s="5">
        <v>8</v>
      </c>
      <c r="H107" s="5">
        <v>1</v>
      </c>
      <c r="I107" s="5">
        <v>4</v>
      </c>
      <c r="J107" s="5">
        <v>5</v>
      </c>
      <c r="K107" s="5">
        <v>7</v>
      </c>
      <c r="L107" s="5">
        <v>1</v>
      </c>
      <c r="M107" s="5">
        <v>3</v>
      </c>
      <c r="N107" s="5">
        <v>2</v>
      </c>
      <c r="O107" s="5">
        <v>2</v>
      </c>
      <c r="P107" s="5">
        <v>2</v>
      </c>
      <c r="Q107" s="5">
        <v>1</v>
      </c>
      <c r="R107" s="5"/>
      <c r="S107" s="5"/>
      <c r="T107" s="5"/>
      <c r="U107" s="5"/>
      <c r="V107" s="5"/>
      <c r="W107" s="5"/>
      <c r="X107" s="5"/>
      <c r="Y107" s="5"/>
      <c r="Z107" s="5">
        <v>8</v>
      </c>
      <c r="AA107" s="5">
        <v>5</v>
      </c>
      <c r="AB107" s="5">
        <v>7</v>
      </c>
      <c r="AC107" s="5">
        <v>10</v>
      </c>
      <c r="AD107" s="5">
        <v>9</v>
      </c>
      <c r="AE107" s="5">
        <v>3</v>
      </c>
      <c r="AF107" s="5"/>
      <c r="AG107" s="5"/>
      <c r="AH107" s="5"/>
      <c r="AI107" s="5">
        <v>1</v>
      </c>
      <c r="AJ107" s="5"/>
      <c r="AK107" s="5">
        <v>2</v>
      </c>
      <c r="AL107" s="5"/>
      <c r="AM107" s="5"/>
      <c r="AN107" s="5"/>
      <c r="AO107" s="5"/>
      <c r="AP107" s="5"/>
      <c r="AQ107" s="5"/>
      <c r="AR107" s="5"/>
      <c r="AS107" s="5"/>
      <c r="AT107" s="5"/>
      <c r="AU107" s="5">
        <f t="shared" si="10"/>
        <v>99</v>
      </c>
      <c r="AV107" s="14">
        <f t="shared" si="12"/>
        <v>0.0015583679637325273</v>
      </c>
    </row>
    <row r="108" spans="1:48" ht="12.75">
      <c r="A108" s="13">
        <v>6</v>
      </c>
      <c r="B108" s="4">
        <v>6</v>
      </c>
      <c r="C108" s="4" t="s">
        <v>157</v>
      </c>
      <c r="D108" s="4" t="s">
        <v>160</v>
      </c>
      <c r="E108" s="5">
        <v>12</v>
      </c>
      <c r="F108" s="5">
        <v>18</v>
      </c>
      <c r="G108" s="5">
        <v>9</v>
      </c>
      <c r="H108" s="5">
        <v>10</v>
      </c>
      <c r="I108" s="5">
        <v>9</v>
      </c>
      <c r="J108" s="5">
        <v>4</v>
      </c>
      <c r="K108" s="5">
        <v>9</v>
      </c>
      <c r="L108" s="5">
        <v>2</v>
      </c>
      <c r="M108" s="5">
        <v>2</v>
      </c>
      <c r="N108" s="5">
        <v>5</v>
      </c>
      <c r="O108" s="5">
        <v>1</v>
      </c>
      <c r="P108" s="5">
        <v>2</v>
      </c>
      <c r="Q108" s="5"/>
      <c r="R108" s="5">
        <v>1</v>
      </c>
      <c r="S108" s="5"/>
      <c r="T108" s="5"/>
      <c r="U108" s="5"/>
      <c r="V108" s="5"/>
      <c r="W108" s="5"/>
      <c r="X108" s="5"/>
      <c r="Y108" s="5"/>
      <c r="Z108" s="5">
        <v>3</v>
      </c>
      <c r="AA108" s="5">
        <v>11</v>
      </c>
      <c r="AB108" s="5">
        <v>12</v>
      </c>
      <c r="AC108" s="5">
        <v>15</v>
      </c>
      <c r="AD108" s="5">
        <v>6</v>
      </c>
      <c r="AE108" s="5">
        <v>3</v>
      </c>
      <c r="AF108" s="5"/>
      <c r="AG108" s="5"/>
      <c r="AH108" s="5"/>
      <c r="AI108" s="5"/>
      <c r="AJ108" s="5"/>
      <c r="AK108" s="5"/>
      <c r="AL108" s="5"/>
      <c r="AM108" s="5">
        <v>1</v>
      </c>
      <c r="AN108" s="5"/>
      <c r="AO108" s="5"/>
      <c r="AP108" s="5"/>
      <c r="AQ108" s="5"/>
      <c r="AR108" s="5"/>
      <c r="AS108" s="5"/>
      <c r="AT108" s="5"/>
      <c r="AU108" s="5">
        <f t="shared" si="10"/>
        <v>135</v>
      </c>
      <c r="AV108" s="14">
        <f t="shared" si="12"/>
        <v>0.0021250472232716283</v>
      </c>
    </row>
    <row r="109" spans="1:48" ht="12.75">
      <c r="A109" s="13">
        <v>6</v>
      </c>
      <c r="B109" s="4">
        <v>6</v>
      </c>
      <c r="C109" s="4" t="s">
        <v>157</v>
      </c>
      <c r="D109" s="4" t="s">
        <v>161</v>
      </c>
      <c r="E109" s="5">
        <v>3</v>
      </c>
      <c r="F109" s="5">
        <v>3</v>
      </c>
      <c r="G109" s="5">
        <v>2</v>
      </c>
      <c r="H109" s="5">
        <v>4</v>
      </c>
      <c r="I109" s="5">
        <v>4</v>
      </c>
      <c r="J109" s="5"/>
      <c r="K109" s="5"/>
      <c r="L109" s="5"/>
      <c r="M109" s="5">
        <v>1</v>
      </c>
      <c r="N109" s="5">
        <v>3</v>
      </c>
      <c r="O109" s="5"/>
      <c r="P109" s="5">
        <v>1</v>
      </c>
      <c r="Q109" s="5"/>
      <c r="R109" s="5"/>
      <c r="S109" s="5"/>
      <c r="T109" s="5"/>
      <c r="U109" s="5"/>
      <c r="V109" s="5"/>
      <c r="W109" s="5"/>
      <c r="X109" s="5"/>
      <c r="Y109" s="5"/>
      <c r="Z109" s="5">
        <v>2</v>
      </c>
      <c r="AA109" s="5">
        <v>1</v>
      </c>
      <c r="AB109" s="5">
        <v>4</v>
      </c>
      <c r="AC109" s="5">
        <v>4</v>
      </c>
      <c r="AD109" s="5">
        <v>4</v>
      </c>
      <c r="AE109" s="5"/>
      <c r="AF109" s="5"/>
      <c r="AG109" s="5"/>
      <c r="AH109" s="5"/>
      <c r="AI109" s="5"/>
      <c r="AJ109" s="5">
        <v>1</v>
      </c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>
        <f t="shared" si="10"/>
        <v>37</v>
      </c>
      <c r="AV109" s="14">
        <f t="shared" si="12"/>
        <v>0.0005824203500818536</v>
      </c>
    </row>
    <row r="110" spans="1:48" ht="12.75">
      <c r="A110" s="13">
        <v>6</v>
      </c>
      <c r="B110" s="4">
        <v>6</v>
      </c>
      <c r="C110" s="4" t="s">
        <v>157</v>
      </c>
      <c r="D110" s="4" t="s">
        <v>162</v>
      </c>
      <c r="E110" s="5">
        <v>0</v>
      </c>
      <c r="F110" s="5">
        <v>2</v>
      </c>
      <c r="G110" s="5">
        <v>8</v>
      </c>
      <c r="H110" s="5">
        <v>5</v>
      </c>
      <c r="I110" s="5">
        <v>7</v>
      </c>
      <c r="J110" s="5">
        <v>3</v>
      </c>
      <c r="K110" s="5"/>
      <c r="L110" s="5">
        <v>1</v>
      </c>
      <c r="M110" s="5"/>
      <c r="N110" s="5">
        <v>1</v>
      </c>
      <c r="O110" s="5">
        <v>1</v>
      </c>
      <c r="P110" s="5"/>
      <c r="Q110" s="5">
        <v>1</v>
      </c>
      <c r="R110" s="5">
        <v>1</v>
      </c>
      <c r="S110" s="5"/>
      <c r="T110" s="5"/>
      <c r="U110" s="5"/>
      <c r="V110" s="5"/>
      <c r="W110" s="5"/>
      <c r="X110" s="5"/>
      <c r="Y110" s="5"/>
      <c r="Z110" s="5">
        <v>5</v>
      </c>
      <c r="AA110" s="5">
        <v>2</v>
      </c>
      <c r="AB110" s="5">
        <v>10</v>
      </c>
      <c r="AC110" s="5">
        <v>7</v>
      </c>
      <c r="AD110" s="5">
        <v>5</v>
      </c>
      <c r="AE110" s="5">
        <v>2</v>
      </c>
      <c r="AF110" s="5"/>
      <c r="AG110" s="5"/>
      <c r="AH110" s="5">
        <v>1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>
        <f t="shared" si="10"/>
        <v>62</v>
      </c>
      <c r="AV110" s="14">
        <f t="shared" si="12"/>
        <v>0.0009759476136506737</v>
      </c>
    </row>
    <row r="111" spans="1:48" ht="12.75">
      <c r="A111" s="13">
        <v>6</v>
      </c>
      <c r="B111" s="4">
        <v>6</v>
      </c>
      <c r="C111" s="4" t="s">
        <v>157</v>
      </c>
      <c r="D111" s="4" t="s">
        <v>163</v>
      </c>
      <c r="E111" s="5">
        <v>5</v>
      </c>
      <c r="F111" s="5">
        <v>28</v>
      </c>
      <c r="G111" s="5">
        <v>20</v>
      </c>
      <c r="H111" s="5">
        <v>27</v>
      </c>
      <c r="I111" s="5">
        <v>17</v>
      </c>
      <c r="J111" s="5">
        <v>7</v>
      </c>
      <c r="K111" s="5">
        <v>4</v>
      </c>
      <c r="L111" s="5">
        <v>9</v>
      </c>
      <c r="M111" s="5">
        <v>8</v>
      </c>
      <c r="N111" s="5">
        <v>4</v>
      </c>
      <c r="O111" s="5">
        <v>5</v>
      </c>
      <c r="P111" s="5">
        <v>3</v>
      </c>
      <c r="Q111" s="5">
        <v>6</v>
      </c>
      <c r="R111" s="5"/>
      <c r="S111" s="5"/>
      <c r="T111" s="5"/>
      <c r="U111" s="5">
        <v>1</v>
      </c>
      <c r="V111" s="5"/>
      <c r="W111" s="5"/>
      <c r="X111" s="5"/>
      <c r="Y111" s="5"/>
      <c r="Z111" s="5">
        <v>20</v>
      </c>
      <c r="AA111" s="5">
        <v>15</v>
      </c>
      <c r="AB111" s="5">
        <v>28</v>
      </c>
      <c r="AC111" s="5">
        <v>25</v>
      </c>
      <c r="AD111" s="5">
        <v>21</v>
      </c>
      <c r="AE111" s="5">
        <v>6</v>
      </c>
      <c r="AF111" s="5">
        <v>3</v>
      </c>
      <c r="AG111" s="5">
        <v>2</v>
      </c>
      <c r="AH111" s="5">
        <v>2</v>
      </c>
      <c r="AI111" s="5"/>
      <c r="AJ111" s="5">
        <v>1</v>
      </c>
      <c r="AK111" s="5">
        <v>1</v>
      </c>
      <c r="AL111" s="5"/>
      <c r="AM111" s="5">
        <v>1</v>
      </c>
      <c r="AN111" s="5"/>
      <c r="AO111" s="5"/>
      <c r="AP111" s="5"/>
      <c r="AQ111" s="5"/>
      <c r="AR111" s="5"/>
      <c r="AS111" s="5"/>
      <c r="AT111" s="5"/>
      <c r="AU111" s="5">
        <f t="shared" si="10"/>
        <v>269</v>
      </c>
      <c r="AV111" s="14">
        <f t="shared" si="12"/>
        <v>0.004234353356000504</v>
      </c>
    </row>
    <row r="112" spans="1:48" ht="12.75">
      <c r="A112" s="13">
        <v>6</v>
      </c>
      <c r="B112" s="4">
        <v>6</v>
      </c>
      <c r="C112" s="4" t="s">
        <v>166</v>
      </c>
      <c r="D112" s="4" t="s">
        <v>167</v>
      </c>
      <c r="E112" s="5">
        <v>13</v>
      </c>
      <c r="F112" s="5">
        <v>16</v>
      </c>
      <c r="G112" s="5">
        <v>10</v>
      </c>
      <c r="H112" s="5">
        <v>12</v>
      </c>
      <c r="I112" s="5">
        <v>9</v>
      </c>
      <c r="J112" s="5">
        <v>12</v>
      </c>
      <c r="K112" s="5">
        <v>6</v>
      </c>
      <c r="L112" s="5">
        <v>3</v>
      </c>
      <c r="M112" s="5">
        <v>2</v>
      </c>
      <c r="N112" s="5">
        <v>3</v>
      </c>
      <c r="O112" s="5">
        <v>3</v>
      </c>
      <c r="P112" s="5">
        <v>2</v>
      </c>
      <c r="Q112" s="5">
        <v>3</v>
      </c>
      <c r="R112" s="5">
        <v>3</v>
      </c>
      <c r="S112" s="5"/>
      <c r="T112" s="5"/>
      <c r="U112" s="5"/>
      <c r="V112" s="5"/>
      <c r="W112" s="5"/>
      <c r="X112" s="5"/>
      <c r="Y112" s="5"/>
      <c r="Z112" s="5">
        <v>10</v>
      </c>
      <c r="AA112" s="5">
        <v>18</v>
      </c>
      <c r="AB112" s="5">
        <v>8</v>
      </c>
      <c r="AC112" s="5">
        <v>19</v>
      </c>
      <c r="AD112" s="5">
        <v>17</v>
      </c>
      <c r="AE112" s="5">
        <v>2</v>
      </c>
      <c r="AF112" s="5"/>
      <c r="AG112" s="5"/>
      <c r="AH112" s="5">
        <v>2</v>
      </c>
      <c r="AI112" s="5"/>
      <c r="AJ112" s="5"/>
      <c r="AK112" s="5">
        <v>1</v>
      </c>
      <c r="AL112" s="5"/>
      <c r="AM112" s="5"/>
      <c r="AN112" s="5"/>
      <c r="AO112" s="5"/>
      <c r="AP112" s="5"/>
      <c r="AQ112" s="5"/>
      <c r="AR112" s="5"/>
      <c r="AS112" s="5"/>
      <c r="AT112" s="5"/>
      <c r="AU112" s="5">
        <f t="shared" si="10"/>
        <v>174</v>
      </c>
      <c r="AV112" s="14">
        <f t="shared" si="12"/>
        <v>0.0027389497544389875</v>
      </c>
    </row>
    <row r="113" spans="1:48" ht="12.75">
      <c r="A113" s="13">
        <v>6</v>
      </c>
      <c r="B113" s="4">
        <v>6</v>
      </c>
      <c r="C113" s="4" t="s">
        <v>166</v>
      </c>
      <c r="D113" s="4" t="s">
        <v>168</v>
      </c>
      <c r="E113" s="5">
        <v>40</v>
      </c>
      <c r="F113" s="5">
        <v>49</v>
      </c>
      <c r="G113" s="5">
        <v>57</v>
      </c>
      <c r="H113" s="5">
        <v>48</v>
      </c>
      <c r="I113" s="5">
        <v>30</v>
      </c>
      <c r="J113" s="5">
        <v>19</v>
      </c>
      <c r="K113" s="5">
        <v>25</v>
      </c>
      <c r="L113" s="5">
        <v>23</v>
      </c>
      <c r="M113" s="5">
        <v>23</v>
      </c>
      <c r="N113" s="5">
        <v>22</v>
      </c>
      <c r="O113" s="5">
        <v>6</v>
      </c>
      <c r="P113" s="5">
        <v>6</v>
      </c>
      <c r="Q113" s="5">
        <v>9</v>
      </c>
      <c r="R113" s="5">
        <v>6</v>
      </c>
      <c r="S113" s="5">
        <v>5</v>
      </c>
      <c r="T113" s="5">
        <v>1</v>
      </c>
      <c r="U113" s="5">
        <v>1</v>
      </c>
      <c r="V113" s="5"/>
      <c r="W113" s="5"/>
      <c r="X113" s="5"/>
      <c r="Y113" s="5"/>
      <c r="Z113" s="5">
        <v>42</v>
      </c>
      <c r="AA113" s="5">
        <v>67</v>
      </c>
      <c r="AB113" s="5">
        <v>55</v>
      </c>
      <c r="AC113" s="5">
        <v>50</v>
      </c>
      <c r="AD113" s="5">
        <v>26</v>
      </c>
      <c r="AE113" s="5">
        <v>15</v>
      </c>
      <c r="AF113" s="5">
        <v>6</v>
      </c>
      <c r="AG113" s="5"/>
      <c r="AH113" s="5"/>
      <c r="AI113" s="5"/>
      <c r="AJ113" s="5"/>
      <c r="AK113" s="5">
        <v>2</v>
      </c>
      <c r="AL113" s="5"/>
      <c r="AM113" s="5">
        <v>1</v>
      </c>
      <c r="AN113" s="5">
        <v>1</v>
      </c>
      <c r="AO113" s="5"/>
      <c r="AP113" s="5"/>
      <c r="AQ113" s="5"/>
      <c r="AR113" s="5"/>
      <c r="AS113" s="5"/>
      <c r="AT113" s="5"/>
      <c r="AU113" s="5">
        <f t="shared" si="10"/>
        <v>635</v>
      </c>
      <c r="AV113" s="14">
        <f t="shared" si="12"/>
        <v>0.009995592494648028</v>
      </c>
    </row>
    <row r="114" spans="1:48" ht="12.75">
      <c r="A114" s="13">
        <v>6</v>
      </c>
      <c r="B114" s="4">
        <v>6</v>
      </c>
      <c r="C114" s="4" t="s">
        <v>166</v>
      </c>
      <c r="D114" s="4" t="s">
        <v>169</v>
      </c>
      <c r="E114" s="5">
        <v>5</v>
      </c>
      <c r="F114" s="5">
        <v>5</v>
      </c>
      <c r="G114" s="5">
        <v>3</v>
      </c>
      <c r="H114" s="5">
        <v>9</v>
      </c>
      <c r="I114" s="5">
        <v>10</v>
      </c>
      <c r="J114" s="5">
        <v>5</v>
      </c>
      <c r="K114" s="5">
        <v>3</v>
      </c>
      <c r="L114" s="5"/>
      <c r="M114" s="5">
        <v>2</v>
      </c>
      <c r="N114" s="5">
        <v>1</v>
      </c>
      <c r="O114" s="5">
        <v>5</v>
      </c>
      <c r="P114" s="5">
        <v>2</v>
      </c>
      <c r="Q114" s="5">
        <v>3</v>
      </c>
      <c r="R114" s="5"/>
      <c r="S114" s="5"/>
      <c r="T114" s="5"/>
      <c r="U114" s="5"/>
      <c r="V114" s="5"/>
      <c r="W114" s="5"/>
      <c r="X114" s="5"/>
      <c r="Y114" s="5"/>
      <c r="Z114" s="5">
        <v>4</v>
      </c>
      <c r="AA114" s="5">
        <v>7</v>
      </c>
      <c r="AB114" s="5">
        <v>13</v>
      </c>
      <c r="AC114" s="5">
        <v>10</v>
      </c>
      <c r="AD114" s="5">
        <v>8</v>
      </c>
      <c r="AE114" s="5">
        <v>3</v>
      </c>
      <c r="AF114" s="5">
        <v>1</v>
      </c>
      <c r="AG114" s="5"/>
      <c r="AH114" s="5"/>
      <c r="AI114" s="5"/>
      <c r="AJ114" s="5">
        <v>1</v>
      </c>
      <c r="AK114" s="5"/>
      <c r="AL114" s="5">
        <v>1</v>
      </c>
      <c r="AM114" s="5"/>
      <c r="AN114" s="5"/>
      <c r="AO114" s="5"/>
      <c r="AP114" s="5"/>
      <c r="AQ114" s="5"/>
      <c r="AR114" s="5"/>
      <c r="AS114" s="5"/>
      <c r="AT114" s="5"/>
      <c r="AU114" s="5">
        <f t="shared" si="10"/>
        <v>101</v>
      </c>
      <c r="AV114" s="14">
        <f t="shared" si="12"/>
        <v>0.001589850144818033</v>
      </c>
    </row>
    <row r="115" spans="1:48" ht="12.75">
      <c r="A115" s="13">
        <v>6</v>
      </c>
      <c r="B115" s="4">
        <v>6</v>
      </c>
      <c r="C115" s="4" t="s">
        <v>166</v>
      </c>
      <c r="D115" s="4" t="s">
        <v>170</v>
      </c>
      <c r="E115" s="5">
        <v>28</v>
      </c>
      <c r="F115" s="5">
        <v>36</v>
      </c>
      <c r="G115" s="5">
        <v>30</v>
      </c>
      <c r="H115" s="5">
        <v>33</v>
      </c>
      <c r="I115" s="5">
        <v>28</v>
      </c>
      <c r="J115" s="5">
        <v>12</v>
      </c>
      <c r="K115" s="5">
        <v>13</v>
      </c>
      <c r="L115" s="5">
        <v>15</v>
      </c>
      <c r="M115" s="5">
        <v>17</v>
      </c>
      <c r="N115" s="5">
        <v>11</v>
      </c>
      <c r="O115" s="5">
        <v>10</v>
      </c>
      <c r="P115" s="5">
        <v>5</v>
      </c>
      <c r="Q115" s="5">
        <v>6</v>
      </c>
      <c r="R115" s="5">
        <v>2</v>
      </c>
      <c r="S115" s="5">
        <v>2</v>
      </c>
      <c r="T115" s="5"/>
      <c r="U115" s="5"/>
      <c r="V115" s="5"/>
      <c r="W115" s="5"/>
      <c r="X115" s="5"/>
      <c r="Y115" s="5"/>
      <c r="Z115" s="5">
        <v>28</v>
      </c>
      <c r="AA115" s="5">
        <v>35</v>
      </c>
      <c r="AB115" s="5">
        <v>36</v>
      </c>
      <c r="AC115" s="5">
        <v>40</v>
      </c>
      <c r="AD115" s="5">
        <v>22</v>
      </c>
      <c r="AE115" s="5">
        <v>10</v>
      </c>
      <c r="AF115" s="5">
        <v>3</v>
      </c>
      <c r="AG115" s="5">
        <v>1</v>
      </c>
      <c r="AH115" s="5"/>
      <c r="AI115" s="5"/>
      <c r="AJ115" s="5"/>
      <c r="AK115" s="5"/>
      <c r="AL115" s="5"/>
      <c r="AM115" s="5"/>
      <c r="AN115" s="5">
        <v>1</v>
      </c>
      <c r="AO115" s="5"/>
      <c r="AP115" s="5"/>
      <c r="AQ115" s="5"/>
      <c r="AR115" s="5"/>
      <c r="AS115" s="5"/>
      <c r="AT115" s="5"/>
      <c r="AU115" s="5">
        <f t="shared" si="10"/>
        <v>424</v>
      </c>
      <c r="AV115" s="14">
        <f t="shared" si="12"/>
        <v>0.006674222390127188</v>
      </c>
    </row>
    <row r="116" spans="1:48" ht="12.75">
      <c r="A116" s="13">
        <v>6</v>
      </c>
      <c r="B116" s="4">
        <v>6</v>
      </c>
      <c r="C116" s="4" t="s">
        <v>166</v>
      </c>
      <c r="D116" s="4" t="s">
        <v>171</v>
      </c>
      <c r="E116" s="5">
        <v>8</v>
      </c>
      <c r="F116" s="5">
        <v>14</v>
      </c>
      <c r="G116" s="5">
        <v>15</v>
      </c>
      <c r="H116" s="5">
        <v>12</v>
      </c>
      <c r="I116" s="5">
        <v>9</v>
      </c>
      <c r="J116" s="5">
        <v>3</v>
      </c>
      <c r="K116" s="5">
        <v>8</v>
      </c>
      <c r="L116" s="5">
        <v>8</v>
      </c>
      <c r="M116" s="5">
        <v>4</v>
      </c>
      <c r="N116" s="5">
        <v>2</v>
      </c>
      <c r="O116" s="5">
        <v>3</v>
      </c>
      <c r="P116" s="5">
        <v>2</v>
      </c>
      <c r="Q116" s="5">
        <v>1</v>
      </c>
      <c r="R116" s="5">
        <v>1</v>
      </c>
      <c r="S116" s="5"/>
      <c r="T116" s="5">
        <v>1</v>
      </c>
      <c r="U116" s="5"/>
      <c r="V116" s="5"/>
      <c r="W116" s="5"/>
      <c r="X116" s="5"/>
      <c r="Y116" s="5"/>
      <c r="Z116" s="5">
        <v>17</v>
      </c>
      <c r="AA116" s="5">
        <v>11</v>
      </c>
      <c r="AB116" s="5">
        <v>12</v>
      </c>
      <c r="AC116" s="5">
        <v>8</v>
      </c>
      <c r="AD116" s="5">
        <v>13</v>
      </c>
      <c r="AE116" s="5">
        <v>3</v>
      </c>
      <c r="AF116" s="5">
        <v>1</v>
      </c>
      <c r="AG116" s="5"/>
      <c r="AH116" s="5"/>
      <c r="AI116" s="5">
        <v>1</v>
      </c>
      <c r="AJ116" s="5"/>
      <c r="AK116" s="5"/>
      <c r="AL116" s="5">
        <v>1</v>
      </c>
      <c r="AM116" s="5"/>
      <c r="AN116" s="5"/>
      <c r="AO116" s="5"/>
      <c r="AP116" s="5"/>
      <c r="AQ116" s="5"/>
      <c r="AR116" s="5"/>
      <c r="AS116" s="5"/>
      <c r="AT116" s="5"/>
      <c r="AU116" s="5">
        <f t="shared" si="10"/>
        <v>158</v>
      </c>
      <c r="AV116" s="14">
        <f t="shared" si="12"/>
        <v>0.002487092305754943</v>
      </c>
    </row>
    <row r="117" spans="1:48" ht="12.75">
      <c r="A117" s="13">
        <v>6</v>
      </c>
      <c r="B117" s="4">
        <v>6</v>
      </c>
      <c r="C117" s="4" t="s">
        <v>166</v>
      </c>
      <c r="D117" s="4" t="s">
        <v>172</v>
      </c>
      <c r="E117" s="5">
        <v>17</v>
      </c>
      <c r="F117" s="5">
        <v>21</v>
      </c>
      <c r="G117" s="5">
        <v>12</v>
      </c>
      <c r="H117" s="5">
        <v>18</v>
      </c>
      <c r="I117" s="5">
        <v>14</v>
      </c>
      <c r="J117" s="5">
        <v>11</v>
      </c>
      <c r="K117" s="5">
        <v>8</v>
      </c>
      <c r="L117" s="5">
        <v>6</v>
      </c>
      <c r="M117" s="5">
        <v>8</v>
      </c>
      <c r="N117" s="5">
        <v>2</v>
      </c>
      <c r="O117" s="5">
        <v>6</v>
      </c>
      <c r="P117" s="5">
        <v>4</v>
      </c>
      <c r="Q117" s="5"/>
      <c r="R117" s="5">
        <v>1</v>
      </c>
      <c r="S117" s="5">
        <v>1</v>
      </c>
      <c r="T117" s="5"/>
      <c r="U117" s="5"/>
      <c r="V117" s="5"/>
      <c r="W117" s="5"/>
      <c r="X117" s="5"/>
      <c r="Y117" s="5"/>
      <c r="Z117" s="5">
        <v>18</v>
      </c>
      <c r="AA117" s="5">
        <v>10</v>
      </c>
      <c r="AB117" s="5">
        <v>20</v>
      </c>
      <c r="AC117" s="5">
        <v>16</v>
      </c>
      <c r="AD117" s="5">
        <v>18</v>
      </c>
      <c r="AE117" s="5">
        <v>17</v>
      </c>
      <c r="AF117" s="5"/>
      <c r="AG117" s="5">
        <v>1</v>
      </c>
      <c r="AH117" s="5">
        <v>2</v>
      </c>
      <c r="AI117" s="5">
        <v>1</v>
      </c>
      <c r="AJ117" s="5"/>
      <c r="AK117" s="5">
        <v>1</v>
      </c>
      <c r="AL117" s="5"/>
      <c r="AM117" s="5">
        <v>1</v>
      </c>
      <c r="AN117" s="5"/>
      <c r="AO117" s="5"/>
      <c r="AP117" s="5"/>
      <c r="AQ117" s="5"/>
      <c r="AR117" s="5"/>
      <c r="AS117" s="5"/>
      <c r="AT117" s="5"/>
      <c r="AU117" s="5">
        <f t="shared" si="10"/>
        <v>234</v>
      </c>
      <c r="AV117" s="14">
        <f t="shared" si="12"/>
        <v>0.003683415187004156</v>
      </c>
    </row>
    <row r="118" spans="1:48" ht="12.75">
      <c r="A118" s="13">
        <v>6</v>
      </c>
      <c r="B118" s="4">
        <v>6</v>
      </c>
      <c r="C118" s="4" t="s">
        <v>166</v>
      </c>
      <c r="D118" s="4" t="s">
        <v>173</v>
      </c>
      <c r="E118" s="5">
        <v>10</v>
      </c>
      <c r="F118" s="5">
        <v>14</v>
      </c>
      <c r="G118" s="5">
        <v>26</v>
      </c>
      <c r="H118" s="5">
        <v>19</v>
      </c>
      <c r="I118" s="5">
        <v>12</v>
      </c>
      <c r="J118" s="5">
        <v>5</v>
      </c>
      <c r="K118" s="5">
        <v>4</v>
      </c>
      <c r="L118" s="5">
        <v>6</v>
      </c>
      <c r="M118" s="5">
        <v>8</v>
      </c>
      <c r="N118" s="5">
        <v>3</v>
      </c>
      <c r="O118" s="5">
        <v>4</v>
      </c>
      <c r="P118" s="5">
        <v>1</v>
      </c>
      <c r="Q118" s="5">
        <v>3</v>
      </c>
      <c r="R118" s="5">
        <v>2</v>
      </c>
      <c r="S118" s="5"/>
      <c r="T118" s="5"/>
      <c r="U118" s="5"/>
      <c r="V118" s="5"/>
      <c r="W118" s="5"/>
      <c r="X118" s="5"/>
      <c r="Y118" s="5"/>
      <c r="Z118" s="5">
        <v>14</v>
      </c>
      <c r="AA118" s="5">
        <v>16</v>
      </c>
      <c r="AB118" s="5">
        <v>16</v>
      </c>
      <c r="AC118" s="5">
        <v>11</v>
      </c>
      <c r="AD118" s="5">
        <v>4</v>
      </c>
      <c r="AE118" s="5">
        <v>1</v>
      </c>
      <c r="AF118" s="5">
        <v>1</v>
      </c>
      <c r="AG118" s="5"/>
      <c r="AH118" s="5"/>
      <c r="AI118" s="5">
        <v>1</v>
      </c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>
        <f t="shared" si="10"/>
        <v>181</v>
      </c>
      <c r="AV118" s="14">
        <f t="shared" si="12"/>
        <v>0.002849137388238257</v>
      </c>
    </row>
    <row r="119" spans="1:48" ht="12.75">
      <c r="A119" s="13">
        <v>6</v>
      </c>
      <c r="B119" s="4">
        <v>6</v>
      </c>
      <c r="C119" s="4" t="s">
        <v>166</v>
      </c>
      <c r="D119" s="4" t="s">
        <v>174</v>
      </c>
      <c r="E119" s="5">
        <v>0</v>
      </c>
      <c r="F119" s="5">
        <v>4</v>
      </c>
      <c r="G119" s="5">
        <v>3</v>
      </c>
      <c r="H119" s="5">
        <v>5</v>
      </c>
      <c r="I119" s="5">
        <v>2</v>
      </c>
      <c r="J119" s="5">
        <v>2</v>
      </c>
      <c r="K119" s="5">
        <v>1</v>
      </c>
      <c r="L119" s="5">
        <v>1</v>
      </c>
      <c r="M119" s="5"/>
      <c r="N119" s="5">
        <v>1</v>
      </c>
      <c r="O119" s="5">
        <v>1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>
        <v>0</v>
      </c>
      <c r="AA119" s="5">
        <v>1</v>
      </c>
      <c r="AB119" s="5"/>
      <c r="AC119" s="5">
        <v>3</v>
      </c>
      <c r="AD119" s="5">
        <v>2</v>
      </c>
      <c r="AE119" s="5">
        <v>3</v>
      </c>
      <c r="AF119" s="5"/>
      <c r="AG119" s="5"/>
      <c r="AH119" s="5"/>
      <c r="AI119" s="5"/>
      <c r="AJ119" s="5"/>
      <c r="AK119" s="5">
        <v>1</v>
      </c>
      <c r="AL119" s="5"/>
      <c r="AM119" s="5"/>
      <c r="AN119" s="5"/>
      <c r="AO119" s="5"/>
      <c r="AP119" s="5"/>
      <c r="AQ119" s="5"/>
      <c r="AR119" s="5"/>
      <c r="AS119" s="5"/>
      <c r="AT119" s="5"/>
      <c r="AU119" s="5">
        <f t="shared" si="10"/>
        <v>30</v>
      </c>
      <c r="AV119" s="14">
        <f t="shared" si="12"/>
        <v>0.0004722327162825841</v>
      </c>
    </row>
    <row r="120" spans="1:48" ht="12.75">
      <c r="A120" s="13">
        <v>6</v>
      </c>
      <c r="B120" s="4">
        <v>6</v>
      </c>
      <c r="C120" s="4" t="s">
        <v>166</v>
      </c>
      <c r="D120" s="4" t="s">
        <v>175</v>
      </c>
      <c r="E120" s="5">
        <v>310</v>
      </c>
      <c r="F120" s="5">
        <v>389</v>
      </c>
      <c r="G120" s="5">
        <v>403</v>
      </c>
      <c r="H120" s="5">
        <v>414</v>
      </c>
      <c r="I120" s="5">
        <v>299</v>
      </c>
      <c r="J120" s="5">
        <v>132</v>
      </c>
      <c r="K120" s="5">
        <v>112</v>
      </c>
      <c r="L120" s="5">
        <v>171</v>
      </c>
      <c r="M120" s="5">
        <v>147</v>
      </c>
      <c r="N120" s="5">
        <v>131</v>
      </c>
      <c r="O120" s="5">
        <v>124</v>
      </c>
      <c r="P120" s="5">
        <v>85</v>
      </c>
      <c r="Q120" s="5">
        <v>57</v>
      </c>
      <c r="R120" s="5">
        <v>33</v>
      </c>
      <c r="S120" s="5">
        <v>15</v>
      </c>
      <c r="T120" s="5">
        <v>13</v>
      </c>
      <c r="U120" s="5">
        <v>1</v>
      </c>
      <c r="V120" s="5">
        <v>1</v>
      </c>
      <c r="W120" s="5"/>
      <c r="X120" s="5">
        <v>1</v>
      </c>
      <c r="Y120" s="5"/>
      <c r="Z120" s="5">
        <v>328</v>
      </c>
      <c r="AA120" s="5">
        <v>380</v>
      </c>
      <c r="AB120" s="5">
        <v>457</v>
      </c>
      <c r="AC120" s="5">
        <v>403</v>
      </c>
      <c r="AD120" s="5">
        <v>286</v>
      </c>
      <c r="AE120" s="5">
        <v>99</v>
      </c>
      <c r="AF120" s="5">
        <v>11</v>
      </c>
      <c r="AG120" s="5">
        <v>3</v>
      </c>
      <c r="AH120" s="5">
        <v>6</v>
      </c>
      <c r="AI120" s="5">
        <v>2</v>
      </c>
      <c r="AJ120" s="5">
        <v>6</v>
      </c>
      <c r="AK120" s="5">
        <v>1</v>
      </c>
      <c r="AL120" s="5">
        <v>2</v>
      </c>
      <c r="AM120" s="5"/>
      <c r="AN120" s="5">
        <v>3</v>
      </c>
      <c r="AO120" s="5">
        <v>1</v>
      </c>
      <c r="AP120" s="5">
        <v>1</v>
      </c>
      <c r="AQ120" s="5"/>
      <c r="AR120" s="5"/>
      <c r="AS120" s="5"/>
      <c r="AT120" s="5"/>
      <c r="AU120" s="5">
        <f t="shared" si="10"/>
        <v>4827</v>
      </c>
      <c r="AV120" s="14">
        <f t="shared" si="12"/>
        <v>0.07598224404986778</v>
      </c>
    </row>
    <row r="121" spans="1:48" ht="12.75">
      <c r="A121" s="13">
        <v>6</v>
      </c>
      <c r="B121" s="4">
        <v>6</v>
      </c>
      <c r="C121" s="4" t="s">
        <v>166</v>
      </c>
      <c r="D121" s="4" t="s">
        <v>176</v>
      </c>
      <c r="E121" s="5">
        <v>88</v>
      </c>
      <c r="F121" s="5">
        <v>134</v>
      </c>
      <c r="G121" s="5">
        <v>120</v>
      </c>
      <c r="H121" s="5">
        <v>139</v>
      </c>
      <c r="I121" s="5">
        <v>103</v>
      </c>
      <c r="J121" s="5">
        <v>57</v>
      </c>
      <c r="K121" s="5">
        <v>46</v>
      </c>
      <c r="L121" s="5">
        <v>37</v>
      </c>
      <c r="M121" s="5">
        <v>45</v>
      </c>
      <c r="N121" s="5">
        <v>43</v>
      </c>
      <c r="O121" s="5">
        <v>26</v>
      </c>
      <c r="P121" s="5">
        <v>19</v>
      </c>
      <c r="Q121" s="5">
        <v>16</v>
      </c>
      <c r="R121" s="5">
        <v>8</v>
      </c>
      <c r="S121" s="5">
        <v>3</v>
      </c>
      <c r="T121" s="5">
        <v>2</v>
      </c>
      <c r="U121" s="5"/>
      <c r="V121" s="5"/>
      <c r="W121" s="5"/>
      <c r="X121" s="5"/>
      <c r="Y121" s="5"/>
      <c r="Z121" s="5">
        <v>109</v>
      </c>
      <c r="AA121" s="5">
        <v>135</v>
      </c>
      <c r="AB121" s="5">
        <v>142</v>
      </c>
      <c r="AC121" s="5">
        <v>151</v>
      </c>
      <c r="AD121" s="5">
        <v>86</v>
      </c>
      <c r="AE121" s="5">
        <v>40</v>
      </c>
      <c r="AF121" s="5">
        <v>14</v>
      </c>
      <c r="AG121" s="5"/>
      <c r="AH121" s="5">
        <v>1</v>
      </c>
      <c r="AI121" s="5">
        <v>5</v>
      </c>
      <c r="AJ121" s="5">
        <v>1</v>
      </c>
      <c r="AK121" s="5">
        <v>1</v>
      </c>
      <c r="AL121" s="5"/>
      <c r="AM121" s="5">
        <v>1</v>
      </c>
      <c r="AN121" s="5"/>
      <c r="AO121" s="5"/>
      <c r="AP121" s="5"/>
      <c r="AQ121" s="5"/>
      <c r="AR121" s="5"/>
      <c r="AS121" s="5"/>
      <c r="AT121" s="5"/>
      <c r="AU121" s="5">
        <f t="shared" si="10"/>
        <v>1572</v>
      </c>
      <c r="AV121" s="14">
        <f t="shared" si="12"/>
        <v>0.024744994333207405</v>
      </c>
    </row>
    <row r="122" spans="1:48" ht="12.75">
      <c r="A122" s="15"/>
      <c r="B122" s="6"/>
      <c r="C122" s="6" t="s">
        <v>421</v>
      </c>
      <c r="D122" s="6"/>
      <c r="E122" s="7">
        <f aca="true" t="shared" si="13" ref="E122:AT122">SUM(E89:E121)</f>
        <v>3935</v>
      </c>
      <c r="F122" s="7">
        <f t="shared" si="13"/>
        <v>4631</v>
      </c>
      <c r="G122" s="7">
        <f t="shared" si="13"/>
        <v>4755</v>
      </c>
      <c r="H122" s="7">
        <f t="shared" si="13"/>
        <v>4989</v>
      </c>
      <c r="I122" s="7">
        <f t="shared" si="13"/>
        <v>3533</v>
      </c>
      <c r="J122" s="7">
        <f t="shared" si="13"/>
        <v>2058</v>
      </c>
      <c r="K122" s="7">
        <f t="shared" si="13"/>
        <v>1804</v>
      </c>
      <c r="L122" s="7">
        <f t="shared" si="13"/>
        <v>2013</v>
      </c>
      <c r="M122" s="7">
        <f t="shared" si="13"/>
        <v>2167</v>
      </c>
      <c r="N122" s="7">
        <f t="shared" si="13"/>
        <v>2129</v>
      </c>
      <c r="O122" s="7">
        <f t="shared" si="13"/>
        <v>2209</v>
      </c>
      <c r="P122" s="7">
        <f t="shared" si="13"/>
        <v>1829</v>
      </c>
      <c r="Q122" s="7">
        <f t="shared" si="13"/>
        <v>1324</v>
      </c>
      <c r="R122" s="7">
        <f t="shared" si="13"/>
        <v>736</v>
      </c>
      <c r="S122" s="7">
        <f t="shared" si="13"/>
        <v>360</v>
      </c>
      <c r="T122" s="7">
        <f t="shared" si="13"/>
        <v>273</v>
      </c>
      <c r="U122" s="7">
        <f t="shared" si="13"/>
        <v>148</v>
      </c>
      <c r="V122" s="7">
        <f t="shared" si="13"/>
        <v>68</v>
      </c>
      <c r="W122" s="7">
        <f t="shared" si="13"/>
        <v>47</v>
      </c>
      <c r="X122" s="7">
        <f t="shared" si="13"/>
        <v>15</v>
      </c>
      <c r="Y122" s="7">
        <f t="shared" si="13"/>
        <v>1</v>
      </c>
      <c r="Z122" s="7">
        <f t="shared" si="13"/>
        <v>4379</v>
      </c>
      <c r="AA122" s="7">
        <f t="shared" si="13"/>
        <v>4777</v>
      </c>
      <c r="AB122" s="7">
        <f t="shared" si="13"/>
        <v>5042</v>
      </c>
      <c r="AC122" s="7">
        <f t="shared" si="13"/>
        <v>5183</v>
      </c>
      <c r="AD122" s="7">
        <f t="shared" si="13"/>
        <v>3315</v>
      </c>
      <c r="AE122" s="7">
        <f t="shared" si="13"/>
        <v>1221</v>
      </c>
      <c r="AF122" s="7">
        <f t="shared" si="13"/>
        <v>197</v>
      </c>
      <c r="AG122" s="7">
        <f t="shared" si="13"/>
        <v>70</v>
      </c>
      <c r="AH122" s="7">
        <f t="shared" si="13"/>
        <v>64</v>
      </c>
      <c r="AI122" s="7">
        <f t="shared" si="13"/>
        <v>55</v>
      </c>
      <c r="AJ122" s="7">
        <f t="shared" si="13"/>
        <v>47</v>
      </c>
      <c r="AK122" s="7">
        <f t="shared" si="13"/>
        <v>42</v>
      </c>
      <c r="AL122" s="7">
        <f t="shared" si="13"/>
        <v>28</v>
      </c>
      <c r="AM122" s="7">
        <f t="shared" si="13"/>
        <v>19</v>
      </c>
      <c r="AN122" s="7">
        <f t="shared" si="13"/>
        <v>13</v>
      </c>
      <c r="AO122" s="7">
        <f t="shared" si="13"/>
        <v>27</v>
      </c>
      <c r="AP122" s="7">
        <f t="shared" si="13"/>
        <v>16</v>
      </c>
      <c r="AQ122" s="7">
        <f t="shared" si="13"/>
        <v>3</v>
      </c>
      <c r="AR122" s="7">
        <f t="shared" si="13"/>
        <v>3</v>
      </c>
      <c r="AS122" s="7">
        <f t="shared" si="13"/>
        <v>2</v>
      </c>
      <c r="AT122" s="7">
        <f t="shared" si="13"/>
        <v>1</v>
      </c>
      <c r="AU122" s="7">
        <f t="shared" si="10"/>
        <v>63528</v>
      </c>
      <c r="AV122" s="16">
        <f t="shared" si="12"/>
        <v>1</v>
      </c>
    </row>
    <row r="123" spans="1:48" ht="12.75">
      <c r="A123" s="13">
        <v>7</v>
      </c>
      <c r="B123" s="4">
        <v>7</v>
      </c>
      <c r="C123" s="4" t="s">
        <v>182</v>
      </c>
      <c r="D123" s="4" t="s">
        <v>183</v>
      </c>
      <c r="E123" s="5">
        <v>46</v>
      </c>
      <c r="F123" s="5">
        <v>73</v>
      </c>
      <c r="G123" s="5">
        <v>81</v>
      </c>
      <c r="H123" s="5">
        <v>108</v>
      </c>
      <c r="I123" s="5">
        <v>71</v>
      </c>
      <c r="J123" s="5">
        <v>36</v>
      </c>
      <c r="K123" s="5">
        <v>27</v>
      </c>
      <c r="L123" s="5">
        <v>17</v>
      </c>
      <c r="M123" s="5">
        <v>30</v>
      </c>
      <c r="N123" s="5">
        <v>24</v>
      </c>
      <c r="O123" s="5">
        <v>22</v>
      </c>
      <c r="P123" s="5">
        <v>18</v>
      </c>
      <c r="Q123" s="5">
        <v>8</v>
      </c>
      <c r="R123" s="5">
        <v>3</v>
      </c>
      <c r="S123" s="5">
        <v>4</v>
      </c>
      <c r="T123" s="5">
        <v>4</v>
      </c>
      <c r="U123" s="5">
        <v>1</v>
      </c>
      <c r="V123" s="5">
        <v>1</v>
      </c>
      <c r="W123" s="5"/>
      <c r="X123" s="5"/>
      <c r="Y123" s="5"/>
      <c r="Z123" s="5">
        <v>72</v>
      </c>
      <c r="AA123" s="5">
        <v>92</v>
      </c>
      <c r="AB123" s="5">
        <v>100</v>
      </c>
      <c r="AC123" s="5">
        <v>106</v>
      </c>
      <c r="AD123" s="5">
        <v>84</v>
      </c>
      <c r="AE123" s="5">
        <v>46</v>
      </c>
      <c r="AF123" s="5">
        <v>11</v>
      </c>
      <c r="AG123" s="5">
        <v>5</v>
      </c>
      <c r="AH123" s="5">
        <v>5</v>
      </c>
      <c r="AI123" s="5">
        <v>4</v>
      </c>
      <c r="AJ123" s="5">
        <v>7</v>
      </c>
      <c r="AK123" s="5">
        <v>6</v>
      </c>
      <c r="AL123" s="5">
        <v>4</v>
      </c>
      <c r="AM123" s="5">
        <v>2</v>
      </c>
      <c r="AN123" s="5"/>
      <c r="AO123" s="5"/>
      <c r="AP123" s="5"/>
      <c r="AQ123" s="5"/>
      <c r="AR123" s="5"/>
      <c r="AS123" s="5"/>
      <c r="AT123" s="5"/>
      <c r="AU123" s="5">
        <f t="shared" si="10"/>
        <v>1118</v>
      </c>
      <c r="AV123" s="14">
        <f aca="true" t="shared" si="14" ref="AV123:AV153">+AU123/$AU$153</f>
        <v>0.031347259217720455</v>
      </c>
    </row>
    <row r="124" spans="1:48" ht="12.75">
      <c r="A124" s="13">
        <v>7</v>
      </c>
      <c r="B124" s="4">
        <v>7</v>
      </c>
      <c r="C124" s="4" t="s">
        <v>182</v>
      </c>
      <c r="D124" s="4" t="s">
        <v>184</v>
      </c>
      <c r="E124" s="5">
        <v>10</v>
      </c>
      <c r="F124" s="5">
        <v>6</v>
      </c>
      <c r="G124" s="5">
        <v>8</v>
      </c>
      <c r="H124" s="5">
        <v>10</v>
      </c>
      <c r="I124" s="5">
        <v>4</v>
      </c>
      <c r="J124" s="5">
        <v>3</v>
      </c>
      <c r="K124" s="5">
        <v>2</v>
      </c>
      <c r="L124" s="5">
        <v>2</v>
      </c>
      <c r="M124" s="5">
        <v>5</v>
      </c>
      <c r="N124" s="5">
        <v>1</v>
      </c>
      <c r="O124" s="5"/>
      <c r="P124" s="5">
        <v>1</v>
      </c>
      <c r="Q124" s="5">
        <v>2</v>
      </c>
      <c r="R124" s="5"/>
      <c r="S124" s="5"/>
      <c r="T124" s="5"/>
      <c r="U124" s="5"/>
      <c r="V124" s="5"/>
      <c r="W124" s="5"/>
      <c r="X124" s="5"/>
      <c r="Y124" s="5"/>
      <c r="Z124" s="5">
        <v>8</v>
      </c>
      <c r="AA124" s="5">
        <v>10</v>
      </c>
      <c r="AB124" s="5">
        <v>6</v>
      </c>
      <c r="AC124" s="5">
        <v>9</v>
      </c>
      <c r="AD124" s="5">
        <v>9</v>
      </c>
      <c r="AE124" s="5">
        <v>4</v>
      </c>
      <c r="AF124" s="5">
        <v>1</v>
      </c>
      <c r="AG124" s="5"/>
      <c r="AH124" s="5">
        <v>1</v>
      </c>
      <c r="AI124" s="5"/>
      <c r="AJ124" s="5"/>
      <c r="AK124" s="5">
        <v>2</v>
      </c>
      <c r="AL124" s="5">
        <v>1</v>
      </c>
      <c r="AM124" s="5">
        <v>1</v>
      </c>
      <c r="AN124" s="5"/>
      <c r="AO124" s="5"/>
      <c r="AP124" s="5"/>
      <c r="AQ124" s="5"/>
      <c r="AR124" s="5"/>
      <c r="AS124" s="5"/>
      <c r="AT124" s="5"/>
      <c r="AU124" s="5">
        <f t="shared" si="10"/>
        <v>106</v>
      </c>
      <c r="AV124" s="14">
        <f t="shared" si="14"/>
        <v>0.002972101500070097</v>
      </c>
    </row>
    <row r="125" spans="1:48" ht="12.75">
      <c r="A125" s="13">
        <v>7</v>
      </c>
      <c r="B125" s="4">
        <v>7</v>
      </c>
      <c r="C125" s="4" t="s">
        <v>182</v>
      </c>
      <c r="D125" s="4" t="s">
        <v>185</v>
      </c>
      <c r="E125" s="5">
        <v>3</v>
      </c>
      <c r="F125" s="5">
        <v>3</v>
      </c>
      <c r="G125" s="5">
        <v>5</v>
      </c>
      <c r="H125" s="5">
        <v>5</v>
      </c>
      <c r="I125" s="5">
        <v>4</v>
      </c>
      <c r="J125" s="5">
        <v>4</v>
      </c>
      <c r="K125" s="5">
        <v>1</v>
      </c>
      <c r="L125" s="5"/>
      <c r="M125" s="5">
        <v>1</v>
      </c>
      <c r="N125" s="5"/>
      <c r="O125" s="5">
        <v>1</v>
      </c>
      <c r="P125" s="5">
        <v>2</v>
      </c>
      <c r="Q125" s="5">
        <v>1</v>
      </c>
      <c r="R125" s="5"/>
      <c r="S125" s="5"/>
      <c r="T125" s="5"/>
      <c r="U125" s="5">
        <v>1</v>
      </c>
      <c r="V125" s="5"/>
      <c r="W125" s="5"/>
      <c r="X125" s="5"/>
      <c r="Y125" s="5"/>
      <c r="Z125" s="5">
        <v>3</v>
      </c>
      <c r="AA125" s="5">
        <v>7</v>
      </c>
      <c r="AB125" s="5">
        <v>2</v>
      </c>
      <c r="AC125" s="5">
        <v>6</v>
      </c>
      <c r="AD125" s="5">
        <v>3</v>
      </c>
      <c r="AE125" s="5">
        <v>1</v>
      </c>
      <c r="AF125" s="5"/>
      <c r="AG125" s="5"/>
      <c r="AH125" s="5">
        <v>2</v>
      </c>
      <c r="AI125" s="5"/>
      <c r="AJ125" s="5"/>
      <c r="AK125" s="5">
        <v>1</v>
      </c>
      <c r="AL125" s="5">
        <v>1</v>
      </c>
      <c r="AM125" s="5"/>
      <c r="AN125" s="5"/>
      <c r="AO125" s="5"/>
      <c r="AP125" s="5"/>
      <c r="AQ125" s="5"/>
      <c r="AR125" s="5"/>
      <c r="AS125" s="5"/>
      <c r="AT125" s="5"/>
      <c r="AU125" s="5">
        <f t="shared" si="10"/>
        <v>57</v>
      </c>
      <c r="AV125" s="14">
        <f t="shared" si="14"/>
        <v>0.0015982055236225992</v>
      </c>
    </row>
    <row r="126" spans="1:48" ht="12.75">
      <c r="A126" s="13">
        <v>7</v>
      </c>
      <c r="B126" s="4">
        <v>7</v>
      </c>
      <c r="C126" s="4" t="s">
        <v>33</v>
      </c>
      <c r="D126" s="4" t="s">
        <v>34</v>
      </c>
      <c r="E126" s="5">
        <v>485</v>
      </c>
      <c r="F126" s="5">
        <v>646</v>
      </c>
      <c r="G126" s="5">
        <v>705</v>
      </c>
      <c r="H126" s="5">
        <v>727</v>
      </c>
      <c r="I126" s="5">
        <v>484</v>
      </c>
      <c r="J126" s="5">
        <v>241</v>
      </c>
      <c r="K126" s="5">
        <v>209</v>
      </c>
      <c r="L126" s="5">
        <v>244</v>
      </c>
      <c r="M126" s="5">
        <v>275</v>
      </c>
      <c r="N126" s="5">
        <v>236</v>
      </c>
      <c r="O126" s="5">
        <v>179</v>
      </c>
      <c r="P126" s="5">
        <v>143</v>
      </c>
      <c r="Q126" s="5">
        <v>73</v>
      </c>
      <c r="R126" s="5">
        <v>46</v>
      </c>
      <c r="S126" s="5">
        <v>29</v>
      </c>
      <c r="T126" s="5">
        <v>21</v>
      </c>
      <c r="U126" s="5">
        <v>8</v>
      </c>
      <c r="V126" s="5">
        <v>2</v>
      </c>
      <c r="W126" s="5"/>
      <c r="X126" s="5"/>
      <c r="Y126" s="5"/>
      <c r="Z126" s="5">
        <v>566</v>
      </c>
      <c r="AA126" s="5">
        <v>713</v>
      </c>
      <c r="AB126" s="5">
        <v>770</v>
      </c>
      <c r="AC126" s="5">
        <v>722</v>
      </c>
      <c r="AD126" s="5">
        <v>507</v>
      </c>
      <c r="AE126" s="5">
        <v>201</v>
      </c>
      <c r="AF126" s="5">
        <v>36</v>
      </c>
      <c r="AG126" s="5">
        <v>11</v>
      </c>
      <c r="AH126" s="5">
        <v>5</v>
      </c>
      <c r="AI126" s="5">
        <v>13</v>
      </c>
      <c r="AJ126" s="5">
        <v>14</v>
      </c>
      <c r="AK126" s="5">
        <v>5</v>
      </c>
      <c r="AL126" s="5">
        <v>13</v>
      </c>
      <c r="AM126" s="5">
        <v>2</v>
      </c>
      <c r="AN126" s="5"/>
      <c r="AO126" s="5">
        <v>4</v>
      </c>
      <c r="AP126" s="5">
        <v>2</v>
      </c>
      <c r="AQ126" s="5">
        <v>1</v>
      </c>
      <c r="AR126" s="5"/>
      <c r="AS126" s="5"/>
      <c r="AT126" s="5"/>
      <c r="AU126" s="5">
        <f t="shared" si="10"/>
        <v>8338</v>
      </c>
      <c r="AV126" s="14">
        <f t="shared" si="14"/>
        <v>0.2337866255432497</v>
      </c>
    </row>
    <row r="127" spans="1:48" ht="12.75">
      <c r="A127" s="13">
        <v>7</v>
      </c>
      <c r="B127" s="4">
        <v>7</v>
      </c>
      <c r="C127" s="4" t="s">
        <v>33</v>
      </c>
      <c r="D127" s="4" t="s">
        <v>192</v>
      </c>
      <c r="E127" s="5">
        <v>13</v>
      </c>
      <c r="F127" s="5">
        <v>10</v>
      </c>
      <c r="G127" s="5">
        <v>10</v>
      </c>
      <c r="H127" s="5">
        <v>7</v>
      </c>
      <c r="I127" s="5">
        <v>10</v>
      </c>
      <c r="J127" s="5">
        <v>5</v>
      </c>
      <c r="K127" s="5">
        <v>5</v>
      </c>
      <c r="L127" s="5">
        <v>6</v>
      </c>
      <c r="M127" s="5">
        <v>2</v>
      </c>
      <c r="N127" s="5">
        <v>6</v>
      </c>
      <c r="O127" s="5">
        <v>3</v>
      </c>
      <c r="P127" s="5">
        <v>2</v>
      </c>
      <c r="Q127" s="5">
        <v>1</v>
      </c>
      <c r="R127" s="5">
        <v>1</v>
      </c>
      <c r="S127" s="5"/>
      <c r="T127" s="5"/>
      <c r="U127" s="5"/>
      <c r="V127" s="5"/>
      <c r="W127" s="5"/>
      <c r="X127" s="5"/>
      <c r="Y127" s="5"/>
      <c r="Z127" s="5">
        <v>5</v>
      </c>
      <c r="AA127" s="5">
        <v>8</v>
      </c>
      <c r="AB127" s="5">
        <v>11</v>
      </c>
      <c r="AC127" s="5">
        <v>14</v>
      </c>
      <c r="AD127" s="5">
        <v>10</v>
      </c>
      <c r="AE127" s="5">
        <v>3</v>
      </c>
      <c r="AF127" s="5">
        <v>2</v>
      </c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>
        <f aca="true" t="shared" si="15" ref="AU127:AU189">SUM(E127:AT127)</f>
        <v>134</v>
      </c>
      <c r="AV127" s="14">
        <f t="shared" si="14"/>
        <v>0.0037571849151829526</v>
      </c>
    </row>
    <row r="128" spans="1:48" ht="12.75">
      <c r="A128" s="13">
        <v>7</v>
      </c>
      <c r="B128" s="4">
        <v>7</v>
      </c>
      <c r="C128" s="4" t="s">
        <v>33</v>
      </c>
      <c r="D128" s="4" t="s">
        <v>193</v>
      </c>
      <c r="E128" s="5">
        <v>18</v>
      </c>
      <c r="F128" s="5">
        <v>33</v>
      </c>
      <c r="G128" s="5">
        <v>24</v>
      </c>
      <c r="H128" s="5">
        <v>20</v>
      </c>
      <c r="I128" s="5">
        <v>18</v>
      </c>
      <c r="J128" s="5">
        <v>7</v>
      </c>
      <c r="K128" s="5">
        <v>11</v>
      </c>
      <c r="L128" s="5">
        <v>14</v>
      </c>
      <c r="M128" s="5">
        <v>21</v>
      </c>
      <c r="N128" s="5">
        <v>6</v>
      </c>
      <c r="O128" s="5">
        <v>6</v>
      </c>
      <c r="P128" s="5">
        <v>2</v>
      </c>
      <c r="Q128" s="5">
        <v>1</v>
      </c>
      <c r="R128" s="5"/>
      <c r="S128" s="5">
        <v>1</v>
      </c>
      <c r="T128" s="5"/>
      <c r="U128" s="5"/>
      <c r="V128" s="5"/>
      <c r="W128" s="5"/>
      <c r="X128" s="5"/>
      <c r="Y128" s="5"/>
      <c r="Z128" s="5">
        <v>18</v>
      </c>
      <c r="AA128" s="5">
        <v>26</v>
      </c>
      <c r="AB128" s="5">
        <v>25</v>
      </c>
      <c r="AC128" s="5">
        <v>24</v>
      </c>
      <c r="AD128" s="5">
        <v>10</v>
      </c>
      <c r="AE128" s="5">
        <v>5</v>
      </c>
      <c r="AF128" s="5">
        <v>1</v>
      </c>
      <c r="AG128" s="5">
        <v>2</v>
      </c>
      <c r="AH128" s="5"/>
      <c r="AI128" s="5"/>
      <c r="AJ128" s="5">
        <v>2</v>
      </c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>
        <f t="shared" si="15"/>
        <v>295</v>
      </c>
      <c r="AV128" s="14">
        <f t="shared" si="14"/>
        <v>0.008271414552081873</v>
      </c>
    </row>
    <row r="129" spans="1:48" ht="12.75">
      <c r="A129" s="13">
        <v>7</v>
      </c>
      <c r="B129" s="4">
        <v>7</v>
      </c>
      <c r="C129" s="4" t="s">
        <v>33</v>
      </c>
      <c r="D129" s="4" t="s">
        <v>194</v>
      </c>
      <c r="E129" s="5">
        <v>40</v>
      </c>
      <c r="F129" s="5">
        <v>47</v>
      </c>
      <c r="G129" s="5">
        <v>52</v>
      </c>
      <c r="H129" s="5">
        <v>55</v>
      </c>
      <c r="I129" s="5">
        <v>42</v>
      </c>
      <c r="J129" s="5">
        <v>20</v>
      </c>
      <c r="K129" s="5">
        <v>19</v>
      </c>
      <c r="L129" s="5">
        <v>19</v>
      </c>
      <c r="M129" s="5">
        <v>14</v>
      </c>
      <c r="N129" s="5">
        <v>17</v>
      </c>
      <c r="O129" s="5">
        <v>15</v>
      </c>
      <c r="P129" s="5">
        <v>12</v>
      </c>
      <c r="Q129" s="5">
        <v>7</v>
      </c>
      <c r="R129" s="5">
        <v>4</v>
      </c>
      <c r="S129" s="5">
        <v>3</v>
      </c>
      <c r="T129" s="5">
        <v>1</v>
      </c>
      <c r="U129" s="5">
        <v>1</v>
      </c>
      <c r="V129" s="5">
        <v>1</v>
      </c>
      <c r="W129" s="5"/>
      <c r="X129" s="5"/>
      <c r="Y129" s="5"/>
      <c r="Z129" s="5">
        <v>34</v>
      </c>
      <c r="AA129" s="5">
        <v>59</v>
      </c>
      <c r="AB129" s="5">
        <v>48</v>
      </c>
      <c r="AC129" s="5">
        <v>52</v>
      </c>
      <c r="AD129" s="5">
        <v>51</v>
      </c>
      <c r="AE129" s="5">
        <v>25</v>
      </c>
      <c r="AF129" s="5">
        <v>2</v>
      </c>
      <c r="AG129" s="5">
        <v>1</v>
      </c>
      <c r="AH129" s="5">
        <v>1</v>
      </c>
      <c r="AI129" s="5"/>
      <c r="AJ129" s="5">
        <v>1</v>
      </c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>
        <f t="shared" si="15"/>
        <v>643</v>
      </c>
      <c r="AV129" s="14">
        <f t="shared" si="14"/>
        <v>0.018028879854198793</v>
      </c>
    </row>
    <row r="130" spans="1:48" ht="12.75">
      <c r="A130" s="13">
        <v>7</v>
      </c>
      <c r="B130" s="4">
        <v>7</v>
      </c>
      <c r="C130" s="4" t="s">
        <v>33</v>
      </c>
      <c r="D130" s="4" t="s">
        <v>195</v>
      </c>
      <c r="E130" s="5">
        <v>3</v>
      </c>
      <c r="F130" s="5">
        <v>2</v>
      </c>
      <c r="G130" s="5">
        <v>4</v>
      </c>
      <c r="H130" s="5">
        <v>3</v>
      </c>
      <c r="I130" s="5">
        <v>4</v>
      </c>
      <c r="J130" s="5">
        <v>1</v>
      </c>
      <c r="K130" s="5"/>
      <c r="L130" s="5">
        <v>4</v>
      </c>
      <c r="M130" s="5">
        <v>1</v>
      </c>
      <c r="N130" s="5">
        <v>2</v>
      </c>
      <c r="O130" s="5">
        <v>1</v>
      </c>
      <c r="P130" s="5">
        <v>1</v>
      </c>
      <c r="Q130" s="5">
        <v>3</v>
      </c>
      <c r="R130" s="5"/>
      <c r="S130" s="5"/>
      <c r="T130" s="5"/>
      <c r="U130" s="5"/>
      <c r="V130" s="5"/>
      <c r="W130" s="5"/>
      <c r="X130" s="5"/>
      <c r="Y130" s="5"/>
      <c r="Z130" s="5">
        <v>2</v>
      </c>
      <c r="AA130" s="5">
        <v>3</v>
      </c>
      <c r="AB130" s="5">
        <v>7</v>
      </c>
      <c r="AC130" s="5">
        <v>5</v>
      </c>
      <c r="AD130" s="5">
        <v>4</v>
      </c>
      <c r="AE130" s="5">
        <v>2</v>
      </c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>
        <f t="shared" si="15"/>
        <v>52</v>
      </c>
      <c r="AV130" s="14">
        <f t="shared" si="14"/>
        <v>0.0014580120566381606</v>
      </c>
    </row>
    <row r="131" spans="1:48" ht="12.75">
      <c r="A131" s="13">
        <v>7</v>
      </c>
      <c r="B131" s="4">
        <v>7</v>
      </c>
      <c r="C131" s="4" t="s">
        <v>33</v>
      </c>
      <c r="D131" s="4" t="s">
        <v>196</v>
      </c>
      <c r="E131" s="5">
        <v>5</v>
      </c>
      <c r="F131" s="5">
        <v>13</v>
      </c>
      <c r="G131" s="5">
        <v>16</v>
      </c>
      <c r="H131" s="5">
        <v>21</v>
      </c>
      <c r="I131" s="5">
        <v>21</v>
      </c>
      <c r="J131" s="5">
        <v>10</v>
      </c>
      <c r="K131" s="5">
        <v>5</v>
      </c>
      <c r="L131" s="5">
        <v>1</v>
      </c>
      <c r="M131" s="5">
        <v>12</v>
      </c>
      <c r="N131" s="5">
        <v>9</v>
      </c>
      <c r="O131" s="5">
        <v>8</v>
      </c>
      <c r="P131" s="5">
        <v>2</v>
      </c>
      <c r="Q131" s="5">
        <v>4</v>
      </c>
      <c r="R131" s="5">
        <v>4</v>
      </c>
      <c r="S131" s="5"/>
      <c r="T131" s="5"/>
      <c r="U131" s="5"/>
      <c r="V131" s="5"/>
      <c r="W131" s="5"/>
      <c r="X131" s="5"/>
      <c r="Y131" s="5"/>
      <c r="Z131" s="5">
        <v>17</v>
      </c>
      <c r="AA131" s="5">
        <v>15</v>
      </c>
      <c r="AB131" s="5">
        <v>18</v>
      </c>
      <c r="AC131" s="5">
        <v>20</v>
      </c>
      <c r="AD131" s="5">
        <v>24</v>
      </c>
      <c r="AE131" s="5">
        <v>15</v>
      </c>
      <c r="AF131" s="5">
        <v>1</v>
      </c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>
        <f t="shared" si="15"/>
        <v>241</v>
      </c>
      <c r="AV131" s="14">
        <f t="shared" si="14"/>
        <v>0.006757325108649937</v>
      </c>
    </row>
    <row r="132" spans="1:48" ht="12.75">
      <c r="A132" s="13">
        <v>7</v>
      </c>
      <c r="B132" s="4">
        <v>7</v>
      </c>
      <c r="C132" s="4" t="s">
        <v>33</v>
      </c>
      <c r="D132" s="4" t="s">
        <v>197</v>
      </c>
      <c r="E132" s="5">
        <v>8</v>
      </c>
      <c r="F132" s="5">
        <v>10</v>
      </c>
      <c r="G132" s="5">
        <v>11</v>
      </c>
      <c r="H132" s="5">
        <v>9</v>
      </c>
      <c r="I132" s="5">
        <v>10</v>
      </c>
      <c r="J132" s="5">
        <v>6</v>
      </c>
      <c r="K132" s="5">
        <v>5</v>
      </c>
      <c r="L132" s="5">
        <v>1</v>
      </c>
      <c r="M132" s="5">
        <v>4</v>
      </c>
      <c r="N132" s="5">
        <v>7</v>
      </c>
      <c r="O132" s="5">
        <v>3</v>
      </c>
      <c r="P132" s="5">
        <v>2</v>
      </c>
      <c r="Q132" s="5">
        <v>1</v>
      </c>
      <c r="R132" s="5">
        <v>3</v>
      </c>
      <c r="S132" s="5"/>
      <c r="T132" s="5">
        <v>1</v>
      </c>
      <c r="U132" s="5"/>
      <c r="V132" s="5"/>
      <c r="W132" s="5"/>
      <c r="X132" s="5"/>
      <c r="Y132" s="5"/>
      <c r="Z132" s="5">
        <v>12</v>
      </c>
      <c r="AA132" s="5">
        <v>19</v>
      </c>
      <c r="AB132" s="5">
        <v>18</v>
      </c>
      <c r="AC132" s="5">
        <v>15</v>
      </c>
      <c r="AD132" s="5">
        <v>4</v>
      </c>
      <c r="AE132" s="5"/>
      <c r="AF132" s="5">
        <v>1</v>
      </c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>
        <f t="shared" si="15"/>
        <v>150</v>
      </c>
      <c r="AV132" s="14">
        <f t="shared" si="14"/>
        <v>0.004205804009533156</v>
      </c>
    </row>
    <row r="133" spans="1:48" ht="12.75">
      <c r="A133" s="13">
        <v>7</v>
      </c>
      <c r="B133" s="4">
        <v>7</v>
      </c>
      <c r="C133" s="4" t="s">
        <v>33</v>
      </c>
      <c r="D133" s="4" t="s">
        <v>198</v>
      </c>
      <c r="E133" s="5">
        <v>24</v>
      </c>
      <c r="F133" s="5">
        <v>23</v>
      </c>
      <c r="G133" s="5">
        <v>17</v>
      </c>
      <c r="H133" s="5">
        <v>24</v>
      </c>
      <c r="I133" s="5">
        <v>10</v>
      </c>
      <c r="J133" s="5">
        <v>6</v>
      </c>
      <c r="K133" s="5">
        <v>5</v>
      </c>
      <c r="L133" s="5">
        <v>5</v>
      </c>
      <c r="M133" s="5">
        <v>11</v>
      </c>
      <c r="N133" s="5">
        <v>9</v>
      </c>
      <c r="O133" s="5">
        <v>4</v>
      </c>
      <c r="P133" s="5">
        <v>4</v>
      </c>
      <c r="Q133" s="5">
        <v>2</v>
      </c>
      <c r="R133" s="5"/>
      <c r="S133" s="5">
        <v>2</v>
      </c>
      <c r="T133" s="5"/>
      <c r="U133" s="5"/>
      <c r="V133" s="5">
        <v>1</v>
      </c>
      <c r="W133" s="5"/>
      <c r="X133" s="5"/>
      <c r="Y133" s="5"/>
      <c r="Z133" s="5">
        <v>16</v>
      </c>
      <c r="AA133" s="5">
        <v>25</v>
      </c>
      <c r="AB133" s="5">
        <v>27</v>
      </c>
      <c r="AC133" s="5">
        <v>19</v>
      </c>
      <c r="AD133" s="5">
        <v>14</v>
      </c>
      <c r="AE133" s="5">
        <v>4</v>
      </c>
      <c r="AF133" s="5">
        <v>1</v>
      </c>
      <c r="AG133" s="5"/>
      <c r="AH133" s="5"/>
      <c r="AI133" s="5">
        <v>1</v>
      </c>
      <c r="AJ133" s="5">
        <v>2</v>
      </c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>
        <f t="shared" si="15"/>
        <v>256</v>
      </c>
      <c r="AV133" s="14">
        <f t="shared" si="14"/>
        <v>0.007177905509603253</v>
      </c>
    </row>
    <row r="134" spans="1:48" ht="12.75">
      <c r="A134" s="13">
        <v>7</v>
      </c>
      <c r="B134" s="4">
        <v>7</v>
      </c>
      <c r="C134" s="4" t="s">
        <v>33</v>
      </c>
      <c r="D134" s="4" t="s">
        <v>199</v>
      </c>
      <c r="E134" s="5">
        <v>2</v>
      </c>
      <c r="F134" s="5">
        <v>3</v>
      </c>
      <c r="G134" s="5">
        <v>1</v>
      </c>
      <c r="H134" s="5"/>
      <c r="I134" s="5">
        <v>5</v>
      </c>
      <c r="J134" s="5"/>
      <c r="K134" s="5">
        <v>1</v>
      </c>
      <c r="L134" s="5">
        <v>1</v>
      </c>
      <c r="M134" s="5"/>
      <c r="N134" s="5"/>
      <c r="O134" s="5"/>
      <c r="P134" s="5">
        <v>2</v>
      </c>
      <c r="Q134" s="5"/>
      <c r="R134" s="5">
        <v>2</v>
      </c>
      <c r="S134" s="5"/>
      <c r="T134" s="5"/>
      <c r="U134" s="5"/>
      <c r="V134" s="5"/>
      <c r="W134" s="5"/>
      <c r="X134" s="5"/>
      <c r="Y134" s="5"/>
      <c r="Z134" s="5">
        <v>0</v>
      </c>
      <c r="AA134" s="5">
        <v>2</v>
      </c>
      <c r="AB134" s="5">
        <v>2</v>
      </c>
      <c r="AC134" s="5">
        <v>3</v>
      </c>
      <c r="AD134" s="5">
        <v>3</v>
      </c>
      <c r="AE134" s="5">
        <v>1</v>
      </c>
      <c r="AF134" s="5">
        <v>1</v>
      </c>
      <c r="AG134" s="5"/>
      <c r="AH134" s="5"/>
      <c r="AI134" s="5"/>
      <c r="AJ134" s="5"/>
      <c r="AK134" s="5"/>
      <c r="AL134" s="5">
        <v>1</v>
      </c>
      <c r="AM134" s="5"/>
      <c r="AN134" s="5"/>
      <c r="AO134" s="5"/>
      <c r="AP134" s="5"/>
      <c r="AQ134" s="5"/>
      <c r="AR134" s="5"/>
      <c r="AS134" s="5"/>
      <c r="AT134" s="5"/>
      <c r="AU134" s="5">
        <f t="shared" si="15"/>
        <v>30</v>
      </c>
      <c r="AV134" s="14">
        <f t="shared" si="14"/>
        <v>0.0008411608019066311</v>
      </c>
    </row>
    <row r="135" spans="1:48" ht="12.75">
      <c r="A135" s="13">
        <v>7</v>
      </c>
      <c r="B135" s="4">
        <v>7</v>
      </c>
      <c r="C135" s="4" t="s">
        <v>200</v>
      </c>
      <c r="D135" s="4" t="s">
        <v>201</v>
      </c>
      <c r="E135" s="5">
        <v>8</v>
      </c>
      <c r="F135" s="5">
        <v>3</v>
      </c>
      <c r="G135" s="5">
        <v>13</v>
      </c>
      <c r="H135" s="5">
        <v>12</v>
      </c>
      <c r="I135" s="5">
        <v>3</v>
      </c>
      <c r="J135" s="5">
        <v>4</v>
      </c>
      <c r="K135" s="5">
        <v>2</v>
      </c>
      <c r="L135" s="5">
        <v>4</v>
      </c>
      <c r="M135" s="5">
        <v>7</v>
      </c>
      <c r="N135" s="5">
        <v>4</v>
      </c>
      <c r="O135" s="5">
        <v>2</v>
      </c>
      <c r="P135" s="5">
        <v>2</v>
      </c>
      <c r="Q135" s="5">
        <v>3</v>
      </c>
      <c r="R135" s="5"/>
      <c r="S135" s="5"/>
      <c r="T135" s="5"/>
      <c r="U135" s="5"/>
      <c r="V135" s="5"/>
      <c r="W135" s="5"/>
      <c r="X135" s="5"/>
      <c r="Y135" s="5"/>
      <c r="Z135" s="5">
        <v>2</v>
      </c>
      <c r="AA135" s="5">
        <v>13</v>
      </c>
      <c r="AB135" s="5">
        <v>12</v>
      </c>
      <c r="AC135" s="5">
        <v>17</v>
      </c>
      <c r="AD135" s="5">
        <v>7</v>
      </c>
      <c r="AE135" s="5">
        <v>3</v>
      </c>
      <c r="AF135" s="5"/>
      <c r="AG135" s="5"/>
      <c r="AH135" s="5">
        <v>1</v>
      </c>
      <c r="AI135" s="5">
        <v>1</v>
      </c>
      <c r="AJ135" s="5"/>
      <c r="AK135" s="5"/>
      <c r="AL135" s="5"/>
      <c r="AM135" s="5"/>
      <c r="AN135" s="5">
        <v>1</v>
      </c>
      <c r="AO135" s="5"/>
      <c r="AP135" s="5"/>
      <c r="AQ135" s="5"/>
      <c r="AR135" s="5"/>
      <c r="AS135" s="5"/>
      <c r="AT135" s="5"/>
      <c r="AU135" s="5">
        <f t="shared" si="15"/>
        <v>124</v>
      </c>
      <c r="AV135" s="14">
        <f t="shared" si="14"/>
        <v>0.0034767979812140755</v>
      </c>
    </row>
    <row r="136" spans="1:48" ht="12.75">
      <c r="A136" s="13">
        <v>7</v>
      </c>
      <c r="B136" s="4">
        <v>7</v>
      </c>
      <c r="C136" s="4" t="s">
        <v>200</v>
      </c>
      <c r="D136" s="4" t="s">
        <v>202</v>
      </c>
      <c r="E136" s="5">
        <v>175</v>
      </c>
      <c r="F136" s="5">
        <v>260</v>
      </c>
      <c r="G136" s="5">
        <v>295</v>
      </c>
      <c r="H136" s="5">
        <v>287</v>
      </c>
      <c r="I136" s="5">
        <v>225</v>
      </c>
      <c r="J136" s="5">
        <v>104</v>
      </c>
      <c r="K136" s="5">
        <v>73</v>
      </c>
      <c r="L136" s="5">
        <v>85</v>
      </c>
      <c r="M136" s="5">
        <v>97</v>
      </c>
      <c r="N136" s="5">
        <v>93</v>
      </c>
      <c r="O136" s="5">
        <v>74</v>
      </c>
      <c r="P136" s="5">
        <v>52</v>
      </c>
      <c r="Q136" s="5">
        <v>42</v>
      </c>
      <c r="R136" s="5">
        <v>25</v>
      </c>
      <c r="S136" s="5">
        <v>14</v>
      </c>
      <c r="T136" s="5">
        <v>8</v>
      </c>
      <c r="U136" s="5">
        <v>3</v>
      </c>
      <c r="V136" s="5">
        <v>3</v>
      </c>
      <c r="W136" s="5">
        <v>1</v>
      </c>
      <c r="X136" s="5"/>
      <c r="Y136" s="5"/>
      <c r="Z136" s="5">
        <v>207</v>
      </c>
      <c r="AA136" s="5">
        <v>271</v>
      </c>
      <c r="AB136" s="5">
        <v>305</v>
      </c>
      <c r="AC136" s="5">
        <v>322</v>
      </c>
      <c r="AD136" s="5">
        <v>237</v>
      </c>
      <c r="AE136" s="5">
        <v>82</v>
      </c>
      <c r="AF136" s="5">
        <v>15</v>
      </c>
      <c r="AG136" s="5">
        <v>4</v>
      </c>
      <c r="AH136" s="5">
        <v>9</v>
      </c>
      <c r="AI136" s="5">
        <v>5</v>
      </c>
      <c r="AJ136" s="5">
        <v>6</v>
      </c>
      <c r="AK136" s="5">
        <v>4</v>
      </c>
      <c r="AL136" s="5">
        <v>4</v>
      </c>
      <c r="AM136" s="5">
        <v>1</v>
      </c>
      <c r="AN136" s="5">
        <v>2</v>
      </c>
      <c r="AO136" s="5">
        <v>1</v>
      </c>
      <c r="AP136" s="5">
        <v>1</v>
      </c>
      <c r="AQ136" s="5"/>
      <c r="AR136" s="5"/>
      <c r="AS136" s="5"/>
      <c r="AT136" s="5"/>
      <c r="AU136" s="5">
        <f t="shared" si="15"/>
        <v>3392</v>
      </c>
      <c r="AV136" s="14">
        <f t="shared" si="14"/>
        <v>0.0951072480022431</v>
      </c>
    </row>
    <row r="137" spans="1:48" ht="12.75">
      <c r="A137" s="13">
        <v>7</v>
      </c>
      <c r="B137" s="4">
        <v>7</v>
      </c>
      <c r="C137" s="4" t="s">
        <v>200</v>
      </c>
      <c r="D137" s="4" t="s">
        <v>203</v>
      </c>
      <c r="E137" s="5">
        <v>4</v>
      </c>
      <c r="F137" s="5">
        <v>11</v>
      </c>
      <c r="G137" s="5">
        <v>10</v>
      </c>
      <c r="H137" s="5">
        <v>13</v>
      </c>
      <c r="I137" s="5">
        <v>8</v>
      </c>
      <c r="J137" s="5">
        <v>5</v>
      </c>
      <c r="K137" s="5">
        <v>3</v>
      </c>
      <c r="L137" s="5">
        <v>4</v>
      </c>
      <c r="M137" s="5">
        <v>3</v>
      </c>
      <c r="N137" s="5">
        <v>2</v>
      </c>
      <c r="O137" s="5">
        <v>3</v>
      </c>
      <c r="P137" s="5">
        <v>2</v>
      </c>
      <c r="Q137" s="5">
        <v>2</v>
      </c>
      <c r="R137" s="5"/>
      <c r="S137" s="5">
        <v>1</v>
      </c>
      <c r="T137" s="5">
        <v>2</v>
      </c>
      <c r="U137" s="5"/>
      <c r="V137" s="5"/>
      <c r="W137" s="5"/>
      <c r="X137" s="5"/>
      <c r="Y137" s="5"/>
      <c r="Z137" s="5">
        <v>8</v>
      </c>
      <c r="AA137" s="5">
        <v>9</v>
      </c>
      <c r="AB137" s="5">
        <v>16</v>
      </c>
      <c r="AC137" s="5">
        <v>17</v>
      </c>
      <c r="AD137" s="5">
        <v>13</v>
      </c>
      <c r="AE137" s="5">
        <v>7</v>
      </c>
      <c r="AF137" s="5">
        <v>1</v>
      </c>
      <c r="AG137" s="5"/>
      <c r="AH137" s="5">
        <v>1</v>
      </c>
      <c r="AI137" s="5"/>
      <c r="AJ137" s="5"/>
      <c r="AK137" s="5"/>
      <c r="AL137" s="5">
        <v>1</v>
      </c>
      <c r="AM137" s="5"/>
      <c r="AN137" s="5"/>
      <c r="AO137" s="5"/>
      <c r="AP137" s="5"/>
      <c r="AQ137" s="5"/>
      <c r="AR137" s="5"/>
      <c r="AS137" s="5"/>
      <c r="AT137" s="5"/>
      <c r="AU137" s="5">
        <f t="shared" si="15"/>
        <v>146</v>
      </c>
      <c r="AV137" s="14">
        <f t="shared" si="14"/>
        <v>0.004093649235945605</v>
      </c>
    </row>
    <row r="138" spans="1:48" ht="12.75">
      <c r="A138" s="13">
        <v>7</v>
      </c>
      <c r="B138" s="4">
        <v>7</v>
      </c>
      <c r="C138" s="4" t="s">
        <v>200</v>
      </c>
      <c r="D138" s="4" t="s">
        <v>204</v>
      </c>
      <c r="E138" s="5">
        <v>74</v>
      </c>
      <c r="F138" s="5">
        <v>97</v>
      </c>
      <c r="G138" s="5">
        <v>83</v>
      </c>
      <c r="H138" s="5">
        <v>85</v>
      </c>
      <c r="I138" s="5">
        <v>76</v>
      </c>
      <c r="J138" s="5">
        <v>40</v>
      </c>
      <c r="K138" s="5">
        <v>24</v>
      </c>
      <c r="L138" s="5">
        <v>26</v>
      </c>
      <c r="M138" s="5">
        <v>27</v>
      </c>
      <c r="N138" s="5">
        <v>30</v>
      </c>
      <c r="O138" s="5">
        <v>33</v>
      </c>
      <c r="P138" s="5">
        <v>16</v>
      </c>
      <c r="Q138" s="5">
        <v>15</v>
      </c>
      <c r="R138" s="5">
        <v>10</v>
      </c>
      <c r="S138" s="5">
        <v>3</v>
      </c>
      <c r="T138" s="5">
        <v>2</v>
      </c>
      <c r="U138" s="5"/>
      <c r="V138" s="5">
        <v>1</v>
      </c>
      <c r="W138" s="5"/>
      <c r="X138" s="5"/>
      <c r="Y138" s="5"/>
      <c r="Z138" s="5">
        <v>87</v>
      </c>
      <c r="AA138" s="5">
        <v>108</v>
      </c>
      <c r="AB138" s="5">
        <v>119</v>
      </c>
      <c r="AC138" s="5">
        <v>112</v>
      </c>
      <c r="AD138" s="5">
        <v>72</v>
      </c>
      <c r="AE138" s="5">
        <v>32</v>
      </c>
      <c r="AF138" s="5">
        <v>6</v>
      </c>
      <c r="AG138" s="5">
        <v>4</v>
      </c>
      <c r="AH138" s="5">
        <v>1</v>
      </c>
      <c r="AI138" s="5">
        <v>2</v>
      </c>
      <c r="AJ138" s="5">
        <v>2</v>
      </c>
      <c r="AK138" s="5">
        <v>4</v>
      </c>
      <c r="AL138" s="5">
        <v>1</v>
      </c>
      <c r="AM138" s="5">
        <v>2</v>
      </c>
      <c r="AN138" s="5"/>
      <c r="AO138" s="5">
        <v>1</v>
      </c>
      <c r="AP138" s="5"/>
      <c r="AQ138" s="5"/>
      <c r="AR138" s="5"/>
      <c r="AS138" s="5"/>
      <c r="AT138" s="5"/>
      <c r="AU138" s="5">
        <f t="shared" si="15"/>
        <v>1195</v>
      </c>
      <c r="AV138" s="14">
        <f t="shared" si="14"/>
        <v>0.03350623860928081</v>
      </c>
    </row>
    <row r="139" spans="1:48" ht="12.75">
      <c r="A139" s="13">
        <v>7</v>
      </c>
      <c r="B139" s="4">
        <v>7</v>
      </c>
      <c r="C139" s="4" t="s">
        <v>200</v>
      </c>
      <c r="D139" s="4" t="s">
        <v>205</v>
      </c>
      <c r="E139" s="5">
        <v>18</v>
      </c>
      <c r="F139" s="5">
        <v>17</v>
      </c>
      <c r="G139" s="5">
        <v>16</v>
      </c>
      <c r="H139" s="5">
        <v>14</v>
      </c>
      <c r="I139" s="5">
        <v>5</v>
      </c>
      <c r="J139" s="5">
        <v>13</v>
      </c>
      <c r="K139" s="5">
        <v>12</v>
      </c>
      <c r="L139" s="5">
        <v>5</v>
      </c>
      <c r="M139" s="5">
        <v>6</v>
      </c>
      <c r="N139" s="5">
        <v>5</v>
      </c>
      <c r="O139" s="5">
        <v>4</v>
      </c>
      <c r="P139" s="5">
        <v>4</v>
      </c>
      <c r="Q139" s="5">
        <v>4</v>
      </c>
      <c r="R139" s="5">
        <v>2</v>
      </c>
      <c r="S139" s="5">
        <v>1</v>
      </c>
      <c r="T139" s="5"/>
      <c r="U139" s="5"/>
      <c r="V139" s="5"/>
      <c r="W139" s="5"/>
      <c r="X139" s="5"/>
      <c r="Y139" s="5"/>
      <c r="Z139" s="5">
        <v>13</v>
      </c>
      <c r="AA139" s="5">
        <v>15</v>
      </c>
      <c r="AB139" s="5">
        <v>19</v>
      </c>
      <c r="AC139" s="5">
        <v>18</v>
      </c>
      <c r="AD139" s="5">
        <v>12</v>
      </c>
      <c r="AE139" s="5">
        <v>6</v>
      </c>
      <c r="AF139" s="5">
        <v>1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>
        <f t="shared" si="15"/>
        <v>210</v>
      </c>
      <c r="AV139" s="14">
        <f t="shared" si="14"/>
        <v>0.005888125613346418</v>
      </c>
    </row>
    <row r="140" spans="1:48" ht="12.75">
      <c r="A140" s="13">
        <v>7</v>
      </c>
      <c r="B140" s="4">
        <v>7</v>
      </c>
      <c r="C140" s="4" t="s">
        <v>200</v>
      </c>
      <c r="D140" s="4" t="s">
        <v>206</v>
      </c>
      <c r="E140" s="5">
        <v>44</v>
      </c>
      <c r="F140" s="5">
        <v>59</v>
      </c>
      <c r="G140" s="5">
        <v>53</v>
      </c>
      <c r="H140" s="5">
        <v>68</v>
      </c>
      <c r="I140" s="5">
        <v>72</v>
      </c>
      <c r="J140" s="5">
        <v>24</v>
      </c>
      <c r="K140" s="5">
        <v>25</v>
      </c>
      <c r="L140" s="5">
        <v>22</v>
      </c>
      <c r="M140" s="5">
        <v>20</v>
      </c>
      <c r="N140" s="5">
        <v>27</v>
      </c>
      <c r="O140" s="5">
        <v>15</v>
      </c>
      <c r="P140" s="5">
        <v>15</v>
      </c>
      <c r="Q140" s="5">
        <v>12</v>
      </c>
      <c r="R140" s="5">
        <v>10</v>
      </c>
      <c r="S140" s="5">
        <v>3</v>
      </c>
      <c r="T140" s="5">
        <v>3</v>
      </c>
      <c r="U140" s="5"/>
      <c r="V140" s="5"/>
      <c r="W140" s="5">
        <v>1</v>
      </c>
      <c r="X140" s="5"/>
      <c r="Y140" s="5"/>
      <c r="Z140" s="5">
        <v>42</v>
      </c>
      <c r="AA140" s="5">
        <v>70</v>
      </c>
      <c r="AB140" s="5">
        <v>78</v>
      </c>
      <c r="AC140" s="5">
        <v>76</v>
      </c>
      <c r="AD140" s="5">
        <v>57</v>
      </c>
      <c r="AE140" s="5">
        <v>17</v>
      </c>
      <c r="AF140" s="5">
        <v>3</v>
      </c>
      <c r="AG140" s="5">
        <v>1</v>
      </c>
      <c r="AH140" s="5"/>
      <c r="AI140" s="5">
        <v>1</v>
      </c>
      <c r="AJ140" s="5">
        <v>2</v>
      </c>
      <c r="AK140" s="5"/>
      <c r="AL140" s="5">
        <v>1</v>
      </c>
      <c r="AM140" s="5"/>
      <c r="AN140" s="5">
        <v>1</v>
      </c>
      <c r="AO140" s="5"/>
      <c r="AP140" s="5"/>
      <c r="AQ140" s="5"/>
      <c r="AR140" s="5"/>
      <c r="AS140" s="5"/>
      <c r="AT140" s="5"/>
      <c r="AU140" s="5">
        <f t="shared" si="15"/>
        <v>822</v>
      </c>
      <c r="AV140" s="14">
        <f t="shared" si="14"/>
        <v>0.023047805972241694</v>
      </c>
    </row>
    <row r="141" spans="1:48" ht="12.75">
      <c r="A141" s="13">
        <v>7</v>
      </c>
      <c r="B141" s="4">
        <v>7</v>
      </c>
      <c r="C141" s="4" t="s">
        <v>200</v>
      </c>
      <c r="D141" s="4" t="s">
        <v>207</v>
      </c>
      <c r="E141" s="5">
        <v>9</v>
      </c>
      <c r="F141" s="5">
        <v>13</v>
      </c>
      <c r="G141" s="5">
        <v>8</v>
      </c>
      <c r="H141" s="5">
        <v>11</v>
      </c>
      <c r="I141" s="5">
        <v>14</v>
      </c>
      <c r="J141" s="5">
        <v>6</v>
      </c>
      <c r="K141" s="5">
        <v>4</v>
      </c>
      <c r="L141" s="5">
        <v>5</v>
      </c>
      <c r="M141" s="5">
        <v>6</v>
      </c>
      <c r="N141" s="5">
        <v>3</v>
      </c>
      <c r="O141" s="5">
        <v>5</v>
      </c>
      <c r="P141" s="5">
        <v>1</v>
      </c>
      <c r="Q141" s="5">
        <v>4</v>
      </c>
      <c r="R141" s="5">
        <v>1</v>
      </c>
      <c r="S141" s="5"/>
      <c r="T141" s="5"/>
      <c r="U141" s="5">
        <v>1</v>
      </c>
      <c r="V141" s="5"/>
      <c r="W141" s="5"/>
      <c r="X141" s="5"/>
      <c r="Y141" s="5">
        <v>1</v>
      </c>
      <c r="Z141" s="5">
        <v>10</v>
      </c>
      <c r="AA141" s="5">
        <v>7</v>
      </c>
      <c r="AB141" s="5">
        <v>12</v>
      </c>
      <c r="AC141" s="5">
        <v>16</v>
      </c>
      <c r="AD141" s="5">
        <v>18</v>
      </c>
      <c r="AE141" s="5">
        <v>1</v>
      </c>
      <c r="AF141" s="5">
        <v>2</v>
      </c>
      <c r="AG141" s="5">
        <v>1</v>
      </c>
      <c r="AH141" s="5"/>
      <c r="AI141" s="5"/>
      <c r="AJ141" s="5"/>
      <c r="AK141" s="5">
        <v>1</v>
      </c>
      <c r="AL141" s="5"/>
      <c r="AM141" s="5">
        <v>1</v>
      </c>
      <c r="AN141" s="5"/>
      <c r="AO141" s="5"/>
      <c r="AP141" s="5"/>
      <c r="AQ141" s="5"/>
      <c r="AR141" s="5"/>
      <c r="AS141" s="5"/>
      <c r="AT141" s="5"/>
      <c r="AU141" s="5">
        <f t="shared" si="15"/>
        <v>161</v>
      </c>
      <c r="AV141" s="14">
        <f t="shared" si="14"/>
        <v>0.004514229636898921</v>
      </c>
    </row>
    <row r="142" spans="1:48" ht="12.75">
      <c r="A142" s="13">
        <v>7</v>
      </c>
      <c r="B142" s="4">
        <v>7</v>
      </c>
      <c r="C142" s="4" t="s">
        <v>200</v>
      </c>
      <c r="D142" s="4" t="s">
        <v>208</v>
      </c>
      <c r="E142" s="5">
        <v>4</v>
      </c>
      <c r="F142" s="5">
        <v>6</v>
      </c>
      <c r="G142" s="5">
        <v>5</v>
      </c>
      <c r="H142" s="5">
        <v>5</v>
      </c>
      <c r="I142" s="5">
        <v>6</v>
      </c>
      <c r="J142" s="5">
        <v>4</v>
      </c>
      <c r="K142" s="5">
        <v>2</v>
      </c>
      <c r="L142" s="5">
        <v>2</v>
      </c>
      <c r="M142" s="5">
        <v>4</v>
      </c>
      <c r="N142" s="5">
        <v>2</v>
      </c>
      <c r="O142" s="5">
        <v>1</v>
      </c>
      <c r="P142" s="5">
        <v>4</v>
      </c>
      <c r="Q142" s="5">
        <v>1</v>
      </c>
      <c r="R142" s="5">
        <v>2</v>
      </c>
      <c r="S142" s="5"/>
      <c r="T142" s="5"/>
      <c r="U142" s="5"/>
      <c r="V142" s="5"/>
      <c r="W142" s="5"/>
      <c r="X142" s="5"/>
      <c r="Y142" s="5"/>
      <c r="Z142" s="5">
        <v>2</v>
      </c>
      <c r="AA142" s="5">
        <v>2</v>
      </c>
      <c r="AB142" s="5">
        <v>1</v>
      </c>
      <c r="AC142" s="5">
        <v>6</v>
      </c>
      <c r="AD142" s="5">
        <v>5</v>
      </c>
      <c r="AE142" s="5">
        <v>2</v>
      </c>
      <c r="AF142" s="5"/>
      <c r="AG142" s="5">
        <v>1</v>
      </c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>
        <f t="shared" si="15"/>
        <v>67</v>
      </c>
      <c r="AV142" s="14">
        <f t="shared" si="14"/>
        <v>0.0018785924575914763</v>
      </c>
    </row>
    <row r="143" spans="1:48" ht="12.75">
      <c r="A143" s="13">
        <v>7</v>
      </c>
      <c r="B143" s="4">
        <v>7</v>
      </c>
      <c r="C143" s="4" t="s">
        <v>209</v>
      </c>
      <c r="D143" s="4" t="s">
        <v>210</v>
      </c>
      <c r="E143" s="5">
        <v>158</v>
      </c>
      <c r="F143" s="5">
        <v>228</v>
      </c>
      <c r="G143" s="5">
        <v>259</v>
      </c>
      <c r="H143" s="5">
        <v>258</v>
      </c>
      <c r="I143" s="5">
        <v>170</v>
      </c>
      <c r="J143" s="5">
        <v>107</v>
      </c>
      <c r="K143" s="5">
        <v>80</v>
      </c>
      <c r="L143" s="5">
        <v>109</v>
      </c>
      <c r="M143" s="5">
        <v>96</v>
      </c>
      <c r="N143" s="5">
        <v>103</v>
      </c>
      <c r="O143" s="5">
        <v>74</v>
      </c>
      <c r="P143" s="5">
        <v>50</v>
      </c>
      <c r="Q143" s="5">
        <v>27</v>
      </c>
      <c r="R143" s="5">
        <v>5</v>
      </c>
      <c r="S143" s="5">
        <v>3</v>
      </c>
      <c r="T143" s="5">
        <v>1</v>
      </c>
      <c r="U143" s="5">
        <v>1</v>
      </c>
      <c r="V143" s="5">
        <v>1</v>
      </c>
      <c r="W143" s="5">
        <v>1</v>
      </c>
      <c r="X143" s="5"/>
      <c r="Y143" s="5"/>
      <c r="Z143" s="5">
        <v>180</v>
      </c>
      <c r="AA143" s="5">
        <v>239</v>
      </c>
      <c r="AB143" s="5">
        <v>249</v>
      </c>
      <c r="AC143" s="5">
        <v>256</v>
      </c>
      <c r="AD143" s="5">
        <v>157</v>
      </c>
      <c r="AE143" s="5">
        <v>65</v>
      </c>
      <c r="AF143" s="5">
        <v>7</v>
      </c>
      <c r="AG143" s="5">
        <v>4</v>
      </c>
      <c r="AH143" s="5">
        <v>1</v>
      </c>
      <c r="AI143" s="5">
        <v>1</v>
      </c>
      <c r="AJ143" s="5">
        <v>2</v>
      </c>
      <c r="AK143" s="5">
        <v>1</v>
      </c>
      <c r="AL143" s="5">
        <v>2</v>
      </c>
      <c r="AM143" s="5"/>
      <c r="AN143" s="5"/>
      <c r="AO143" s="5">
        <v>1</v>
      </c>
      <c r="AP143" s="5"/>
      <c r="AQ143" s="5"/>
      <c r="AR143" s="5"/>
      <c r="AS143" s="5"/>
      <c r="AT143" s="5"/>
      <c r="AU143" s="5">
        <f t="shared" si="15"/>
        <v>2896</v>
      </c>
      <c r="AV143" s="14">
        <f t="shared" si="14"/>
        <v>0.0812000560773868</v>
      </c>
    </row>
    <row r="144" spans="1:48" ht="12.75">
      <c r="A144" s="13">
        <v>7</v>
      </c>
      <c r="B144" s="4">
        <v>7</v>
      </c>
      <c r="C144" s="4" t="s">
        <v>209</v>
      </c>
      <c r="D144" s="4" t="s">
        <v>211</v>
      </c>
      <c r="E144" s="5">
        <v>3</v>
      </c>
      <c r="F144" s="5">
        <v>18</v>
      </c>
      <c r="G144" s="5">
        <v>20</v>
      </c>
      <c r="H144" s="5">
        <v>9</v>
      </c>
      <c r="I144" s="5">
        <v>9</v>
      </c>
      <c r="J144" s="5">
        <v>10</v>
      </c>
      <c r="K144" s="5">
        <v>7</v>
      </c>
      <c r="L144" s="5">
        <v>7</v>
      </c>
      <c r="M144" s="5">
        <v>6</v>
      </c>
      <c r="N144" s="5">
        <v>5</v>
      </c>
      <c r="O144" s="5">
        <v>2</v>
      </c>
      <c r="P144" s="5">
        <v>1</v>
      </c>
      <c r="Q144" s="5"/>
      <c r="R144" s="5">
        <v>1</v>
      </c>
      <c r="S144" s="5"/>
      <c r="T144" s="5"/>
      <c r="U144" s="5">
        <v>2</v>
      </c>
      <c r="V144" s="5"/>
      <c r="W144" s="5"/>
      <c r="X144" s="5"/>
      <c r="Y144" s="5"/>
      <c r="Z144" s="5">
        <v>10</v>
      </c>
      <c r="AA144" s="5">
        <v>9</v>
      </c>
      <c r="AB144" s="5">
        <v>13</v>
      </c>
      <c r="AC144" s="5">
        <v>10</v>
      </c>
      <c r="AD144" s="5">
        <v>8</v>
      </c>
      <c r="AE144" s="5">
        <v>3</v>
      </c>
      <c r="AF144" s="5">
        <v>1</v>
      </c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>
        <f t="shared" si="15"/>
        <v>154</v>
      </c>
      <c r="AV144" s="14">
        <f t="shared" si="14"/>
        <v>0.0043179587831207065</v>
      </c>
    </row>
    <row r="145" spans="1:48" ht="12.75">
      <c r="A145" s="13">
        <v>7</v>
      </c>
      <c r="B145" s="4">
        <v>7</v>
      </c>
      <c r="C145" s="4" t="s">
        <v>209</v>
      </c>
      <c r="D145" s="4" t="s">
        <v>212</v>
      </c>
      <c r="E145" s="5">
        <v>1</v>
      </c>
      <c r="F145" s="5">
        <v>1</v>
      </c>
      <c r="G145" s="5">
        <v>3</v>
      </c>
      <c r="H145" s="5"/>
      <c r="I145" s="5">
        <v>1</v>
      </c>
      <c r="J145" s="5">
        <v>1</v>
      </c>
      <c r="K145" s="5">
        <v>2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>
        <v>2</v>
      </c>
      <c r="AA145" s="5">
        <v>2</v>
      </c>
      <c r="AB145" s="5">
        <v>1</v>
      </c>
      <c r="AC145" s="5"/>
      <c r="AD145" s="5">
        <v>1</v>
      </c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>
        <f t="shared" si="15"/>
        <v>15</v>
      </c>
      <c r="AV145" s="14">
        <f t="shared" si="14"/>
        <v>0.00042058040095331557</v>
      </c>
    </row>
    <row r="146" spans="1:48" ht="12.75">
      <c r="A146" s="13">
        <v>7</v>
      </c>
      <c r="B146" s="4">
        <v>7</v>
      </c>
      <c r="C146" s="4" t="s">
        <v>209</v>
      </c>
      <c r="D146" s="4" t="s">
        <v>213</v>
      </c>
      <c r="E146" s="5">
        <v>10</v>
      </c>
      <c r="F146" s="5">
        <v>7</v>
      </c>
      <c r="G146" s="5">
        <v>7</v>
      </c>
      <c r="H146" s="5">
        <v>8</v>
      </c>
      <c r="I146" s="5">
        <v>12</v>
      </c>
      <c r="J146" s="5">
        <v>6</v>
      </c>
      <c r="K146" s="5">
        <v>7</v>
      </c>
      <c r="L146" s="5">
        <v>2</v>
      </c>
      <c r="M146" s="5">
        <v>2</v>
      </c>
      <c r="N146" s="5">
        <v>2</v>
      </c>
      <c r="O146" s="5">
        <v>2</v>
      </c>
      <c r="P146" s="5"/>
      <c r="Q146" s="5">
        <v>3</v>
      </c>
      <c r="R146" s="5"/>
      <c r="S146" s="5">
        <v>1</v>
      </c>
      <c r="T146" s="5"/>
      <c r="U146" s="5"/>
      <c r="V146" s="5"/>
      <c r="W146" s="5"/>
      <c r="X146" s="5"/>
      <c r="Y146" s="5"/>
      <c r="Z146" s="5">
        <v>15</v>
      </c>
      <c r="AA146" s="5">
        <v>9</v>
      </c>
      <c r="AB146" s="5">
        <v>9</v>
      </c>
      <c r="AC146" s="5">
        <v>9</v>
      </c>
      <c r="AD146" s="5">
        <v>1</v>
      </c>
      <c r="AE146" s="5">
        <v>5</v>
      </c>
      <c r="AF146" s="5"/>
      <c r="AG146" s="5"/>
      <c r="AH146" s="5"/>
      <c r="AI146" s="5">
        <v>1</v>
      </c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>
        <f t="shared" si="15"/>
        <v>118</v>
      </c>
      <c r="AV146" s="14">
        <f t="shared" si="14"/>
        <v>0.0033085658208327493</v>
      </c>
    </row>
    <row r="147" spans="1:48" ht="12.75">
      <c r="A147" s="13">
        <v>7</v>
      </c>
      <c r="B147" s="4">
        <v>7</v>
      </c>
      <c r="C147" s="4" t="s">
        <v>209</v>
      </c>
      <c r="D147" s="4" t="s">
        <v>214</v>
      </c>
      <c r="E147" s="5">
        <v>1</v>
      </c>
      <c r="F147" s="5">
        <v>4</v>
      </c>
      <c r="G147" s="5">
        <v>1</v>
      </c>
      <c r="H147" s="5">
        <v>4</v>
      </c>
      <c r="I147" s="5"/>
      <c r="J147" s="5">
        <v>4</v>
      </c>
      <c r="K147" s="5">
        <v>1</v>
      </c>
      <c r="L147" s="5">
        <v>1</v>
      </c>
      <c r="M147" s="5">
        <v>1</v>
      </c>
      <c r="N147" s="5"/>
      <c r="O147" s="5">
        <v>2</v>
      </c>
      <c r="P147" s="5"/>
      <c r="Q147" s="5"/>
      <c r="R147" s="5">
        <v>2</v>
      </c>
      <c r="S147" s="5"/>
      <c r="T147" s="5"/>
      <c r="U147" s="5"/>
      <c r="V147" s="5"/>
      <c r="W147" s="5"/>
      <c r="X147" s="5"/>
      <c r="Y147" s="5"/>
      <c r="Z147" s="5">
        <v>4</v>
      </c>
      <c r="AA147" s="5">
        <v>1</v>
      </c>
      <c r="AB147" s="5">
        <v>3</v>
      </c>
      <c r="AC147" s="5">
        <v>3</v>
      </c>
      <c r="AD147" s="5">
        <v>1</v>
      </c>
      <c r="AE147" s="5">
        <v>1</v>
      </c>
      <c r="AF147" s="5"/>
      <c r="AG147" s="5">
        <v>1</v>
      </c>
      <c r="AH147" s="5">
        <v>1</v>
      </c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>
        <f t="shared" si="15"/>
        <v>36</v>
      </c>
      <c r="AV147" s="14">
        <f t="shared" si="14"/>
        <v>0.0010093929622879574</v>
      </c>
    </row>
    <row r="148" spans="1:48" ht="12.75">
      <c r="A148" s="13">
        <v>7</v>
      </c>
      <c r="B148" s="4">
        <v>7</v>
      </c>
      <c r="C148" s="4" t="s">
        <v>209</v>
      </c>
      <c r="D148" s="4" t="s">
        <v>215</v>
      </c>
      <c r="E148" s="5">
        <v>4</v>
      </c>
      <c r="F148" s="5">
        <v>7</v>
      </c>
      <c r="G148" s="5">
        <v>8</v>
      </c>
      <c r="H148" s="5">
        <v>2</v>
      </c>
      <c r="I148" s="5">
        <v>3</v>
      </c>
      <c r="J148" s="5">
        <v>2</v>
      </c>
      <c r="K148" s="5">
        <v>4</v>
      </c>
      <c r="L148" s="5">
        <v>3</v>
      </c>
      <c r="M148" s="5">
        <v>3</v>
      </c>
      <c r="N148" s="5"/>
      <c r="O148" s="5"/>
      <c r="P148" s="5">
        <v>1</v>
      </c>
      <c r="Q148" s="5"/>
      <c r="R148" s="5">
        <v>1</v>
      </c>
      <c r="S148" s="5"/>
      <c r="T148" s="5"/>
      <c r="U148" s="5"/>
      <c r="V148" s="5"/>
      <c r="W148" s="5"/>
      <c r="X148" s="5"/>
      <c r="Y148" s="5"/>
      <c r="Z148" s="5">
        <v>10</v>
      </c>
      <c r="AA148" s="5">
        <v>9</v>
      </c>
      <c r="AB148" s="5">
        <v>3</v>
      </c>
      <c r="AC148" s="5">
        <v>7</v>
      </c>
      <c r="AD148" s="5">
        <v>3</v>
      </c>
      <c r="AE148" s="5">
        <v>1</v>
      </c>
      <c r="AF148" s="5"/>
      <c r="AG148" s="5"/>
      <c r="AH148" s="5"/>
      <c r="AI148" s="5"/>
      <c r="AJ148" s="5"/>
      <c r="AK148" s="5">
        <v>1</v>
      </c>
      <c r="AL148" s="5"/>
      <c r="AM148" s="5"/>
      <c r="AN148" s="5"/>
      <c r="AO148" s="5"/>
      <c r="AP148" s="5"/>
      <c r="AQ148" s="5"/>
      <c r="AR148" s="5"/>
      <c r="AS148" s="5"/>
      <c r="AT148" s="5"/>
      <c r="AU148" s="5">
        <f t="shared" si="15"/>
        <v>72</v>
      </c>
      <c r="AV148" s="14">
        <f t="shared" si="14"/>
        <v>0.002018785924575915</v>
      </c>
    </row>
    <row r="149" spans="1:48" ht="12.75">
      <c r="A149" s="13">
        <v>7</v>
      </c>
      <c r="B149" s="4">
        <v>7</v>
      </c>
      <c r="C149" s="4" t="s">
        <v>209</v>
      </c>
      <c r="D149" s="4" t="s">
        <v>216</v>
      </c>
      <c r="E149" s="5">
        <v>2</v>
      </c>
      <c r="F149" s="5">
        <v>3</v>
      </c>
      <c r="G149" s="5">
        <v>5</v>
      </c>
      <c r="H149" s="5">
        <v>7</v>
      </c>
      <c r="I149" s="5">
        <v>3</v>
      </c>
      <c r="J149" s="5">
        <v>4</v>
      </c>
      <c r="K149" s="5"/>
      <c r="L149" s="5">
        <v>1</v>
      </c>
      <c r="M149" s="5">
        <v>2</v>
      </c>
      <c r="N149" s="5">
        <v>1</v>
      </c>
      <c r="O149" s="5">
        <v>1</v>
      </c>
      <c r="P149" s="5">
        <v>1</v>
      </c>
      <c r="Q149" s="5"/>
      <c r="R149" s="5"/>
      <c r="S149" s="5"/>
      <c r="T149" s="5"/>
      <c r="U149" s="5"/>
      <c r="V149" s="5"/>
      <c r="W149" s="5"/>
      <c r="X149" s="5"/>
      <c r="Y149" s="5"/>
      <c r="Z149" s="5">
        <v>4</v>
      </c>
      <c r="AA149" s="5">
        <v>1</v>
      </c>
      <c r="AB149" s="5">
        <v>6</v>
      </c>
      <c r="AC149" s="5">
        <v>5</v>
      </c>
      <c r="AD149" s="5">
        <v>6</v>
      </c>
      <c r="AE149" s="5">
        <v>1</v>
      </c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>
        <f t="shared" si="15"/>
        <v>53</v>
      </c>
      <c r="AV149" s="14">
        <f t="shared" si="14"/>
        <v>0.0014860507500350484</v>
      </c>
    </row>
    <row r="150" spans="1:48" ht="12.75">
      <c r="A150" s="13">
        <v>7</v>
      </c>
      <c r="B150" s="4">
        <v>7</v>
      </c>
      <c r="C150" s="4" t="s">
        <v>209</v>
      </c>
      <c r="D150" s="4" t="s">
        <v>217</v>
      </c>
      <c r="E150" s="5">
        <v>26</v>
      </c>
      <c r="F150" s="5">
        <v>42</v>
      </c>
      <c r="G150" s="5">
        <v>22</v>
      </c>
      <c r="H150" s="5">
        <v>26</v>
      </c>
      <c r="I150" s="5">
        <v>16</v>
      </c>
      <c r="J150" s="5">
        <v>14</v>
      </c>
      <c r="K150" s="5">
        <v>21</v>
      </c>
      <c r="L150" s="5">
        <v>14</v>
      </c>
      <c r="M150" s="5">
        <v>19</v>
      </c>
      <c r="N150" s="5">
        <v>7</v>
      </c>
      <c r="O150" s="5">
        <v>7</v>
      </c>
      <c r="P150" s="5">
        <v>5</v>
      </c>
      <c r="Q150" s="5">
        <v>1</v>
      </c>
      <c r="R150" s="5">
        <v>2</v>
      </c>
      <c r="S150" s="5"/>
      <c r="T150" s="5">
        <v>1</v>
      </c>
      <c r="U150" s="5">
        <v>1</v>
      </c>
      <c r="V150" s="5"/>
      <c r="W150" s="5"/>
      <c r="X150" s="5"/>
      <c r="Y150" s="5"/>
      <c r="Z150" s="5">
        <v>25</v>
      </c>
      <c r="AA150" s="5">
        <v>36</v>
      </c>
      <c r="AB150" s="5">
        <v>41</v>
      </c>
      <c r="AC150" s="5">
        <v>27</v>
      </c>
      <c r="AD150" s="5">
        <v>18</v>
      </c>
      <c r="AE150" s="5">
        <v>5</v>
      </c>
      <c r="AF150" s="5">
        <v>1</v>
      </c>
      <c r="AG150" s="5"/>
      <c r="AH150" s="5">
        <v>2</v>
      </c>
      <c r="AI150" s="5"/>
      <c r="AJ150" s="5"/>
      <c r="AK150" s="5">
        <v>1</v>
      </c>
      <c r="AL150" s="5"/>
      <c r="AM150" s="5"/>
      <c r="AN150" s="5"/>
      <c r="AO150" s="5"/>
      <c r="AP150" s="5"/>
      <c r="AQ150" s="5"/>
      <c r="AR150" s="5"/>
      <c r="AS150" s="5"/>
      <c r="AT150" s="5"/>
      <c r="AU150" s="5">
        <f t="shared" si="15"/>
        <v>380</v>
      </c>
      <c r="AV150" s="14">
        <f t="shared" si="14"/>
        <v>0.010654703490817327</v>
      </c>
    </row>
    <row r="151" spans="1:48" ht="12.75">
      <c r="A151" s="13">
        <v>7</v>
      </c>
      <c r="B151" s="4">
        <v>7</v>
      </c>
      <c r="C151" s="4" t="s">
        <v>209</v>
      </c>
      <c r="D151" s="4" t="s">
        <v>218</v>
      </c>
      <c r="E151" s="5">
        <v>3</v>
      </c>
      <c r="F151" s="5">
        <v>4</v>
      </c>
      <c r="G151" s="5">
        <v>3</v>
      </c>
      <c r="H151" s="5">
        <v>1</v>
      </c>
      <c r="I151" s="5"/>
      <c r="J151" s="5"/>
      <c r="K151" s="5"/>
      <c r="L151" s="5">
        <v>2</v>
      </c>
      <c r="M151" s="5">
        <v>1</v>
      </c>
      <c r="N151" s="5">
        <v>1</v>
      </c>
      <c r="O151" s="5">
        <v>1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>
        <v>4</v>
      </c>
      <c r="AA151" s="5">
        <v>2</v>
      </c>
      <c r="AB151" s="5">
        <v>3</v>
      </c>
      <c r="AC151" s="5"/>
      <c r="AD151" s="5">
        <v>1</v>
      </c>
      <c r="AE151" s="5"/>
      <c r="AF151" s="5">
        <v>1</v>
      </c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>
        <f t="shared" si="15"/>
        <v>27</v>
      </c>
      <c r="AV151" s="14">
        <f t="shared" si="14"/>
        <v>0.000757044721715968</v>
      </c>
    </row>
    <row r="152" spans="1:48" ht="12.75">
      <c r="A152" s="13">
        <v>7</v>
      </c>
      <c r="B152" s="4">
        <v>7</v>
      </c>
      <c r="C152" s="4" t="s">
        <v>209</v>
      </c>
      <c r="D152" s="4" t="s">
        <v>219</v>
      </c>
      <c r="E152" s="5">
        <v>960</v>
      </c>
      <c r="F152" s="5">
        <v>1145</v>
      </c>
      <c r="G152" s="5">
        <v>1168</v>
      </c>
      <c r="H152" s="5">
        <v>1213</v>
      </c>
      <c r="I152" s="5">
        <v>826</v>
      </c>
      <c r="J152" s="5">
        <v>442</v>
      </c>
      <c r="K152" s="5">
        <v>451</v>
      </c>
      <c r="L152" s="5">
        <v>404</v>
      </c>
      <c r="M152" s="5">
        <v>489</v>
      </c>
      <c r="N152" s="5">
        <v>405</v>
      </c>
      <c r="O152" s="5">
        <v>331</v>
      </c>
      <c r="P152" s="5">
        <v>225</v>
      </c>
      <c r="Q152" s="5">
        <v>135</v>
      </c>
      <c r="R152" s="5">
        <v>82</v>
      </c>
      <c r="S152" s="5">
        <v>39</v>
      </c>
      <c r="T152" s="5">
        <v>32</v>
      </c>
      <c r="U152" s="5">
        <v>14</v>
      </c>
      <c r="V152" s="5">
        <v>6</v>
      </c>
      <c r="W152" s="5">
        <v>2</v>
      </c>
      <c r="X152" s="5">
        <v>2</v>
      </c>
      <c r="Y152" s="5">
        <v>0</v>
      </c>
      <c r="Z152" s="5">
        <v>994</v>
      </c>
      <c r="AA152" s="5">
        <v>1233</v>
      </c>
      <c r="AB152" s="5">
        <v>1220</v>
      </c>
      <c r="AC152" s="5">
        <v>1172</v>
      </c>
      <c r="AD152" s="5">
        <v>873</v>
      </c>
      <c r="AE152" s="5">
        <v>350</v>
      </c>
      <c r="AF152" s="5">
        <v>62</v>
      </c>
      <c r="AG152" s="5">
        <v>21</v>
      </c>
      <c r="AH152" s="5">
        <v>18</v>
      </c>
      <c r="AI152" s="5">
        <v>17</v>
      </c>
      <c r="AJ152" s="5">
        <v>13</v>
      </c>
      <c r="AK152" s="5">
        <v>13</v>
      </c>
      <c r="AL152" s="5">
        <v>8</v>
      </c>
      <c r="AM152" s="5">
        <v>7</v>
      </c>
      <c r="AN152" s="5">
        <v>2</v>
      </c>
      <c r="AO152" s="5">
        <v>1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14377</v>
      </c>
      <c r="AV152" s="14">
        <f t="shared" si="14"/>
        <v>0.40311229496705453</v>
      </c>
    </row>
    <row r="153" spans="1:48" ht="12.75">
      <c r="A153" s="15"/>
      <c r="B153" s="6"/>
      <c r="C153" s="6" t="s">
        <v>421</v>
      </c>
      <c r="D153" s="6"/>
      <c r="E153" s="7">
        <f aca="true" t="shared" si="16" ref="E153:AT153">SUM(E123:E152)</f>
        <v>2161</v>
      </c>
      <c r="F153" s="7">
        <f t="shared" si="16"/>
        <v>2794</v>
      </c>
      <c r="G153" s="7">
        <f t="shared" si="16"/>
        <v>2913</v>
      </c>
      <c r="H153" s="7">
        <f t="shared" si="16"/>
        <v>3012</v>
      </c>
      <c r="I153" s="7">
        <f t="shared" si="16"/>
        <v>2132</v>
      </c>
      <c r="J153" s="7">
        <f t="shared" si="16"/>
        <v>1129</v>
      </c>
      <c r="K153" s="7">
        <f t="shared" si="16"/>
        <v>1008</v>
      </c>
      <c r="L153" s="7">
        <f t="shared" si="16"/>
        <v>1010</v>
      </c>
      <c r="M153" s="7">
        <f t="shared" si="16"/>
        <v>1165</v>
      </c>
      <c r="N153" s="7">
        <f t="shared" si="16"/>
        <v>1007</v>
      </c>
      <c r="O153" s="7">
        <f t="shared" si="16"/>
        <v>799</v>
      </c>
      <c r="P153" s="7">
        <f t="shared" si="16"/>
        <v>570</v>
      </c>
      <c r="Q153" s="7">
        <f t="shared" si="16"/>
        <v>352</v>
      </c>
      <c r="R153" s="7">
        <f t="shared" si="16"/>
        <v>206</v>
      </c>
      <c r="S153" s="7">
        <f t="shared" si="16"/>
        <v>104</v>
      </c>
      <c r="T153" s="7">
        <f t="shared" si="16"/>
        <v>76</v>
      </c>
      <c r="U153" s="7">
        <f t="shared" si="16"/>
        <v>33</v>
      </c>
      <c r="V153" s="7">
        <f t="shared" si="16"/>
        <v>16</v>
      </c>
      <c r="W153" s="7">
        <f t="shared" si="16"/>
        <v>5</v>
      </c>
      <c r="X153" s="7">
        <f t="shared" si="16"/>
        <v>2</v>
      </c>
      <c r="Y153" s="7">
        <f t="shared" si="16"/>
        <v>1</v>
      </c>
      <c r="Z153" s="7">
        <f t="shared" si="16"/>
        <v>2372</v>
      </c>
      <c r="AA153" s="7">
        <f t="shared" si="16"/>
        <v>3015</v>
      </c>
      <c r="AB153" s="7">
        <f t="shared" si="16"/>
        <v>3144</v>
      </c>
      <c r="AC153" s="7">
        <f t="shared" si="16"/>
        <v>3068</v>
      </c>
      <c r="AD153" s="7">
        <f t="shared" si="16"/>
        <v>2213</v>
      </c>
      <c r="AE153" s="7">
        <f t="shared" si="16"/>
        <v>888</v>
      </c>
      <c r="AF153" s="7">
        <f t="shared" si="16"/>
        <v>157</v>
      </c>
      <c r="AG153" s="7">
        <f t="shared" si="16"/>
        <v>56</v>
      </c>
      <c r="AH153" s="7">
        <f t="shared" si="16"/>
        <v>48</v>
      </c>
      <c r="AI153" s="7">
        <f t="shared" si="16"/>
        <v>46</v>
      </c>
      <c r="AJ153" s="7">
        <f t="shared" si="16"/>
        <v>51</v>
      </c>
      <c r="AK153" s="7">
        <f t="shared" si="16"/>
        <v>39</v>
      </c>
      <c r="AL153" s="7">
        <f t="shared" si="16"/>
        <v>37</v>
      </c>
      <c r="AM153" s="7">
        <f t="shared" si="16"/>
        <v>16</v>
      </c>
      <c r="AN153" s="7">
        <f t="shared" si="16"/>
        <v>6</v>
      </c>
      <c r="AO153" s="7">
        <f t="shared" si="16"/>
        <v>8</v>
      </c>
      <c r="AP153" s="7">
        <f t="shared" si="16"/>
        <v>3</v>
      </c>
      <c r="AQ153" s="7">
        <f t="shared" si="16"/>
        <v>2</v>
      </c>
      <c r="AR153" s="7">
        <f t="shared" si="16"/>
        <v>0</v>
      </c>
      <c r="AS153" s="7">
        <f t="shared" si="16"/>
        <v>0</v>
      </c>
      <c r="AT153" s="7">
        <f t="shared" si="16"/>
        <v>1</v>
      </c>
      <c r="AU153" s="7">
        <f t="shared" si="15"/>
        <v>35665</v>
      </c>
      <c r="AV153" s="16">
        <f t="shared" si="14"/>
        <v>1</v>
      </c>
    </row>
    <row r="154" spans="1:48" ht="12.75">
      <c r="A154" s="13">
        <v>8</v>
      </c>
      <c r="B154" s="4">
        <v>8</v>
      </c>
      <c r="C154" s="4" t="s">
        <v>220</v>
      </c>
      <c r="D154" s="4" t="s">
        <v>221</v>
      </c>
      <c r="E154" s="5">
        <v>113</v>
      </c>
      <c r="F154" s="5">
        <v>136</v>
      </c>
      <c r="G154" s="5">
        <v>137</v>
      </c>
      <c r="H154" s="5">
        <v>152</v>
      </c>
      <c r="I154" s="5">
        <v>114</v>
      </c>
      <c r="J154" s="5">
        <v>70</v>
      </c>
      <c r="K154" s="5">
        <v>74</v>
      </c>
      <c r="L154" s="5">
        <v>68</v>
      </c>
      <c r="M154" s="5">
        <v>65</v>
      </c>
      <c r="N154" s="5">
        <v>64</v>
      </c>
      <c r="O154" s="5">
        <v>43</v>
      </c>
      <c r="P154" s="5">
        <v>38</v>
      </c>
      <c r="Q154" s="5">
        <v>17</v>
      </c>
      <c r="R154" s="5">
        <v>3</v>
      </c>
      <c r="S154" s="5"/>
      <c r="T154" s="5">
        <v>1</v>
      </c>
      <c r="U154" s="5"/>
      <c r="V154" s="5">
        <v>1</v>
      </c>
      <c r="W154" s="5"/>
      <c r="X154" s="5"/>
      <c r="Y154" s="5"/>
      <c r="Z154" s="5">
        <v>124</v>
      </c>
      <c r="AA154" s="5">
        <v>149</v>
      </c>
      <c r="AB154" s="5">
        <v>159</v>
      </c>
      <c r="AC154" s="5">
        <v>146</v>
      </c>
      <c r="AD154" s="5">
        <v>88</v>
      </c>
      <c r="AE154" s="5">
        <v>47</v>
      </c>
      <c r="AF154" s="5">
        <v>4</v>
      </c>
      <c r="AG154" s="5">
        <v>1</v>
      </c>
      <c r="AH154" s="5">
        <v>1</v>
      </c>
      <c r="AI154" s="5">
        <v>1</v>
      </c>
      <c r="AJ154" s="5"/>
      <c r="AK154" s="5">
        <v>1</v>
      </c>
      <c r="AL154" s="5">
        <v>1</v>
      </c>
      <c r="AM154" s="5"/>
      <c r="AN154" s="5"/>
      <c r="AO154" s="5"/>
      <c r="AP154" s="5"/>
      <c r="AQ154" s="5"/>
      <c r="AR154" s="5"/>
      <c r="AS154" s="5"/>
      <c r="AT154" s="5"/>
      <c r="AU154" s="5">
        <f t="shared" si="15"/>
        <v>1818</v>
      </c>
      <c r="AV154" s="14">
        <f aca="true" t="shared" si="17" ref="AV154:AV185">+AU154/$AU$207</f>
        <v>0.018186911026189953</v>
      </c>
    </row>
    <row r="155" spans="1:48" ht="12.75">
      <c r="A155" s="13">
        <v>8</v>
      </c>
      <c r="B155" s="4">
        <v>8</v>
      </c>
      <c r="C155" s="4" t="s">
        <v>220</v>
      </c>
      <c r="D155" s="4" t="s">
        <v>222</v>
      </c>
      <c r="E155" s="5">
        <v>18</v>
      </c>
      <c r="F155" s="5">
        <v>29</v>
      </c>
      <c r="G155" s="5">
        <v>26</v>
      </c>
      <c r="H155" s="5">
        <v>44</v>
      </c>
      <c r="I155" s="5">
        <v>36</v>
      </c>
      <c r="J155" s="5">
        <v>17</v>
      </c>
      <c r="K155" s="5">
        <v>8</v>
      </c>
      <c r="L155" s="5">
        <v>10</v>
      </c>
      <c r="M155" s="5">
        <v>9</v>
      </c>
      <c r="N155" s="5">
        <v>14</v>
      </c>
      <c r="O155" s="5">
        <v>13</v>
      </c>
      <c r="P155" s="5">
        <v>8</v>
      </c>
      <c r="Q155" s="5">
        <v>1</v>
      </c>
      <c r="R155" s="5"/>
      <c r="S155" s="5">
        <v>1</v>
      </c>
      <c r="T155" s="5"/>
      <c r="U155" s="5"/>
      <c r="V155" s="5"/>
      <c r="W155" s="5"/>
      <c r="X155" s="5"/>
      <c r="Y155" s="5"/>
      <c r="Z155" s="5">
        <v>21</v>
      </c>
      <c r="AA155" s="5">
        <v>24</v>
      </c>
      <c r="AB155" s="5">
        <v>23</v>
      </c>
      <c r="AC155" s="5">
        <v>35</v>
      </c>
      <c r="AD155" s="5">
        <v>32</v>
      </c>
      <c r="AE155" s="5">
        <v>12</v>
      </c>
      <c r="AF155" s="5">
        <v>5</v>
      </c>
      <c r="AG155" s="5"/>
      <c r="AH155" s="5"/>
      <c r="AI155" s="5">
        <v>1</v>
      </c>
      <c r="AJ155" s="5"/>
      <c r="AK155" s="5">
        <v>1</v>
      </c>
      <c r="AL155" s="5"/>
      <c r="AM155" s="5"/>
      <c r="AN155" s="5"/>
      <c r="AO155" s="5"/>
      <c r="AP155" s="5"/>
      <c r="AQ155" s="5"/>
      <c r="AR155" s="5"/>
      <c r="AS155" s="5"/>
      <c r="AT155" s="5"/>
      <c r="AU155" s="5">
        <f t="shared" si="15"/>
        <v>388</v>
      </c>
      <c r="AV155" s="14">
        <f t="shared" si="17"/>
        <v>0.0038814749604849843</v>
      </c>
    </row>
    <row r="156" spans="1:48" ht="12.75">
      <c r="A156" s="13">
        <v>8</v>
      </c>
      <c r="B156" s="4">
        <v>8</v>
      </c>
      <c r="C156" s="4" t="s">
        <v>220</v>
      </c>
      <c r="D156" s="4" t="s">
        <v>223</v>
      </c>
      <c r="E156" s="5">
        <v>2</v>
      </c>
      <c r="F156" s="5">
        <v>2</v>
      </c>
      <c r="G156" s="5">
        <v>2</v>
      </c>
      <c r="H156" s="5">
        <v>4</v>
      </c>
      <c r="I156" s="5">
        <v>4</v>
      </c>
      <c r="J156" s="5">
        <v>1</v>
      </c>
      <c r="K156" s="5">
        <v>1</v>
      </c>
      <c r="L156" s="5"/>
      <c r="M156" s="5"/>
      <c r="N156" s="5">
        <v>1</v>
      </c>
      <c r="O156" s="5"/>
      <c r="P156" s="5">
        <v>1</v>
      </c>
      <c r="Q156" s="5">
        <v>1</v>
      </c>
      <c r="R156" s="5">
        <v>1</v>
      </c>
      <c r="S156" s="5"/>
      <c r="T156" s="5"/>
      <c r="U156" s="5"/>
      <c r="V156" s="5"/>
      <c r="W156" s="5"/>
      <c r="X156" s="5"/>
      <c r="Y156" s="5"/>
      <c r="Z156" s="5">
        <v>2</v>
      </c>
      <c r="AA156" s="5">
        <v>1</v>
      </c>
      <c r="AB156" s="5"/>
      <c r="AC156" s="5">
        <v>8</v>
      </c>
      <c r="AD156" s="5">
        <v>2</v>
      </c>
      <c r="AE156" s="5">
        <v>3</v>
      </c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>
        <f t="shared" si="15"/>
        <v>36</v>
      </c>
      <c r="AV156" s="14">
        <f t="shared" si="17"/>
        <v>0.00036013685200376143</v>
      </c>
    </row>
    <row r="157" spans="1:48" ht="12.75">
      <c r="A157" s="13">
        <v>8</v>
      </c>
      <c r="B157" s="4">
        <v>8</v>
      </c>
      <c r="C157" s="4" t="s">
        <v>220</v>
      </c>
      <c r="D157" s="4" t="s">
        <v>224</v>
      </c>
      <c r="E157" s="5">
        <v>14</v>
      </c>
      <c r="F157" s="5">
        <v>20</v>
      </c>
      <c r="G157" s="5">
        <v>30</v>
      </c>
      <c r="H157" s="5">
        <v>26</v>
      </c>
      <c r="I157" s="5">
        <v>15</v>
      </c>
      <c r="J157" s="5">
        <v>7</v>
      </c>
      <c r="K157" s="5">
        <v>7</v>
      </c>
      <c r="L157" s="5">
        <v>8</v>
      </c>
      <c r="M157" s="5">
        <v>14</v>
      </c>
      <c r="N157" s="5">
        <v>6</v>
      </c>
      <c r="O157" s="5">
        <v>5</v>
      </c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>
        <v>9</v>
      </c>
      <c r="AA157" s="5">
        <v>27</v>
      </c>
      <c r="AB157" s="5">
        <v>31</v>
      </c>
      <c r="AC157" s="5">
        <v>35</v>
      </c>
      <c r="AD157" s="5">
        <v>30</v>
      </c>
      <c r="AE157" s="5">
        <v>7</v>
      </c>
      <c r="AF157" s="5">
        <v>1</v>
      </c>
      <c r="AG157" s="5">
        <v>1</v>
      </c>
      <c r="AH157" s="5"/>
      <c r="AI157" s="5">
        <v>1</v>
      </c>
      <c r="AJ157" s="5"/>
      <c r="AK157" s="5">
        <v>2</v>
      </c>
      <c r="AL157" s="5"/>
      <c r="AM157" s="5"/>
      <c r="AN157" s="5"/>
      <c r="AO157" s="5"/>
      <c r="AP157" s="5"/>
      <c r="AQ157" s="5"/>
      <c r="AR157" s="5"/>
      <c r="AS157" s="5"/>
      <c r="AT157" s="5"/>
      <c r="AU157" s="5">
        <f t="shared" si="15"/>
        <v>296</v>
      </c>
      <c r="AV157" s="14">
        <f t="shared" si="17"/>
        <v>0.002961125227586483</v>
      </c>
    </row>
    <row r="158" spans="1:48" ht="12.75">
      <c r="A158" s="13">
        <v>8</v>
      </c>
      <c r="B158" s="4">
        <v>8</v>
      </c>
      <c r="C158" s="4" t="s">
        <v>220</v>
      </c>
      <c r="D158" s="4" t="s">
        <v>225</v>
      </c>
      <c r="E158" s="5">
        <v>12</v>
      </c>
      <c r="F158" s="5">
        <v>20</v>
      </c>
      <c r="G158" s="5">
        <v>16</v>
      </c>
      <c r="H158" s="5">
        <v>23</v>
      </c>
      <c r="I158" s="5">
        <v>19</v>
      </c>
      <c r="J158" s="5">
        <v>8</v>
      </c>
      <c r="K158" s="5">
        <v>7</v>
      </c>
      <c r="L158" s="5">
        <v>9</v>
      </c>
      <c r="M158" s="5">
        <v>4</v>
      </c>
      <c r="N158" s="5">
        <v>6</v>
      </c>
      <c r="O158" s="5">
        <v>9</v>
      </c>
      <c r="P158" s="5">
        <v>5</v>
      </c>
      <c r="Q158" s="5">
        <v>2</v>
      </c>
      <c r="R158" s="5">
        <v>1</v>
      </c>
      <c r="S158" s="5">
        <v>1</v>
      </c>
      <c r="T158" s="5"/>
      <c r="U158" s="5"/>
      <c r="V158" s="5"/>
      <c r="W158" s="5"/>
      <c r="X158" s="5"/>
      <c r="Y158" s="5"/>
      <c r="Z158" s="5">
        <v>10</v>
      </c>
      <c r="AA158" s="5">
        <v>14</v>
      </c>
      <c r="AB158" s="5">
        <v>23</v>
      </c>
      <c r="AC158" s="5">
        <v>21</v>
      </c>
      <c r="AD158" s="5">
        <v>17</v>
      </c>
      <c r="AE158" s="5">
        <v>5</v>
      </c>
      <c r="AF158" s="5">
        <v>4</v>
      </c>
      <c r="AG158" s="5">
        <v>1</v>
      </c>
      <c r="AH158" s="5"/>
      <c r="AI158" s="5"/>
      <c r="AJ158" s="5">
        <v>1</v>
      </c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>
        <f t="shared" si="15"/>
        <v>238</v>
      </c>
      <c r="AV158" s="14">
        <f t="shared" si="17"/>
        <v>0.002380904743802645</v>
      </c>
    </row>
    <row r="159" spans="1:48" ht="12.75">
      <c r="A159" s="13">
        <v>8</v>
      </c>
      <c r="B159" s="4">
        <v>8</v>
      </c>
      <c r="C159" s="4" t="s">
        <v>220</v>
      </c>
      <c r="D159" s="4" t="s">
        <v>226</v>
      </c>
      <c r="E159" s="5">
        <v>7</v>
      </c>
      <c r="F159" s="5">
        <v>13</v>
      </c>
      <c r="G159" s="5">
        <v>7</v>
      </c>
      <c r="H159" s="5">
        <v>5</v>
      </c>
      <c r="I159" s="5">
        <v>6</v>
      </c>
      <c r="J159" s="5">
        <v>4</v>
      </c>
      <c r="K159" s="5">
        <v>6</v>
      </c>
      <c r="L159" s="5">
        <v>4</v>
      </c>
      <c r="M159" s="5">
        <v>1</v>
      </c>
      <c r="N159" s="5">
        <v>4</v>
      </c>
      <c r="O159" s="5"/>
      <c r="P159" s="5">
        <v>1</v>
      </c>
      <c r="Q159" s="5"/>
      <c r="R159" s="5"/>
      <c r="S159" s="5"/>
      <c r="T159" s="5"/>
      <c r="U159" s="5"/>
      <c r="V159" s="5"/>
      <c r="W159" s="5"/>
      <c r="X159" s="5"/>
      <c r="Y159" s="5"/>
      <c r="Z159" s="5">
        <v>8</v>
      </c>
      <c r="AA159" s="5">
        <v>4</v>
      </c>
      <c r="AB159" s="5">
        <v>8</v>
      </c>
      <c r="AC159" s="5">
        <v>12</v>
      </c>
      <c r="AD159" s="5">
        <v>8</v>
      </c>
      <c r="AE159" s="5">
        <v>4</v>
      </c>
      <c r="AF159" s="5"/>
      <c r="AG159" s="5"/>
      <c r="AH159" s="5"/>
      <c r="AI159" s="5"/>
      <c r="AJ159" s="5"/>
      <c r="AK159" s="5">
        <v>1</v>
      </c>
      <c r="AL159" s="5"/>
      <c r="AM159" s="5"/>
      <c r="AN159" s="5"/>
      <c r="AO159" s="5"/>
      <c r="AP159" s="5"/>
      <c r="AQ159" s="5"/>
      <c r="AR159" s="5"/>
      <c r="AS159" s="5"/>
      <c r="AT159" s="5"/>
      <c r="AU159" s="5">
        <f t="shared" si="15"/>
        <v>103</v>
      </c>
      <c r="AV159" s="14">
        <f t="shared" si="17"/>
        <v>0.0010303915487885396</v>
      </c>
    </row>
    <row r="160" spans="1:48" ht="12.75">
      <c r="A160" s="13">
        <v>8</v>
      </c>
      <c r="B160" s="4">
        <v>8</v>
      </c>
      <c r="C160" s="4" t="s">
        <v>220</v>
      </c>
      <c r="D160" s="4" t="s">
        <v>227</v>
      </c>
      <c r="E160" s="5">
        <v>0</v>
      </c>
      <c r="F160" s="5"/>
      <c r="G160" s="5">
        <v>1</v>
      </c>
      <c r="H160" s="5">
        <v>3</v>
      </c>
      <c r="I160" s="5">
        <v>2</v>
      </c>
      <c r="J160" s="5">
        <v>2</v>
      </c>
      <c r="K160" s="5"/>
      <c r="L160" s="5"/>
      <c r="M160" s="5"/>
      <c r="N160" s="5">
        <v>3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>
        <v>1</v>
      </c>
      <c r="AA160" s="5">
        <v>3</v>
      </c>
      <c r="AB160" s="5">
        <v>3</v>
      </c>
      <c r="AC160" s="5">
        <v>7</v>
      </c>
      <c r="AD160" s="5">
        <v>4</v>
      </c>
      <c r="AE160" s="5"/>
      <c r="AF160" s="5">
        <v>1</v>
      </c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>
        <f t="shared" si="15"/>
        <v>30</v>
      </c>
      <c r="AV160" s="14">
        <f t="shared" si="17"/>
        <v>0.00030011404333646786</v>
      </c>
    </row>
    <row r="161" spans="1:48" ht="12.75">
      <c r="A161" s="13">
        <v>8</v>
      </c>
      <c r="B161" s="4">
        <v>8</v>
      </c>
      <c r="C161" s="4" t="s">
        <v>228</v>
      </c>
      <c r="D161" s="4" t="s">
        <v>229</v>
      </c>
      <c r="E161" s="5">
        <v>5</v>
      </c>
      <c r="F161" s="5">
        <v>5</v>
      </c>
      <c r="G161" s="5">
        <v>7</v>
      </c>
      <c r="H161" s="5">
        <v>4</v>
      </c>
      <c r="I161" s="5">
        <v>3</v>
      </c>
      <c r="J161" s="5">
        <v>1</v>
      </c>
      <c r="K161" s="5">
        <v>2</v>
      </c>
      <c r="L161" s="5">
        <v>3</v>
      </c>
      <c r="M161" s="5">
        <v>1</v>
      </c>
      <c r="N161" s="5">
        <v>3</v>
      </c>
      <c r="O161" s="5">
        <v>4</v>
      </c>
      <c r="P161" s="5"/>
      <c r="Q161" s="5"/>
      <c r="R161" s="5">
        <v>1</v>
      </c>
      <c r="S161" s="5"/>
      <c r="T161" s="5">
        <v>1</v>
      </c>
      <c r="U161" s="5"/>
      <c r="V161" s="5"/>
      <c r="W161" s="5"/>
      <c r="X161" s="5"/>
      <c r="Y161" s="5"/>
      <c r="Z161" s="5">
        <v>1</v>
      </c>
      <c r="AA161" s="5">
        <v>6</v>
      </c>
      <c r="AB161" s="5">
        <v>7</v>
      </c>
      <c r="AC161" s="5">
        <v>4</v>
      </c>
      <c r="AD161" s="5">
        <v>2</v>
      </c>
      <c r="AE161" s="5">
        <v>2</v>
      </c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>
        <f t="shared" si="15"/>
        <v>62</v>
      </c>
      <c r="AV161" s="14">
        <f t="shared" si="17"/>
        <v>0.0006202356895620336</v>
      </c>
    </row>
    <row r="162" spans="1:48" ht="12.75">
      <c r="A162" s="13">
        <v>8</v>
      </c>
      <c r="B162" s="4">
        <v>8</v>
      </c>
      <c r="C162" s="4" t="s">
        <v>228</v>
      </c>
      <c r="D162" s="4" t="s">
        <v>230</v>
      </c>
      <c r="E162" s="5">
        <v>44</v>
      </c>
      <c r="F162" s="5">
        <v>67</v>
      </c>
      <c r="G162" s="5">
        <v>55</v>
      </c>
      <c r="H162" s="5">
        <v>46</v>
      </c>
      <c r="I162" s="5">
        <v>28</v>
      </c>
      <c r="J162" s="5">
        <v>25</v>
      </c>
      <c r="K162" s="5">
        <v>27</v>
      </c>
      <c r="L162" s="5">
        <v>30</v>
      </c>
      <c r="M162" s="5">
        <v>16</v>
      </c>
      <c r="N162" s="5">
        <v>18</v>
      </c>
      <c r="O162" s="5">
        <v>18</v>
      </c>
      <c r="P162" s="5">
        <v>15</v>
      </c>
      <c r="Q162" s="5">
        <v>3</v>
      </c>
      <c r="R162" s="5">
        <v>5</v>
      </c>
      <c r="S162" s="5"/>
      <c r="T162" s="5"/>
      <c r="U162" s="5"/>
      <c r="V162" s="5"/>
      <c r="W162" s="5"/>
      <c r="X162" s="5"/>
      <c r="Y162" s="5"/>
      <c r="Z162" s="5">
        <v>36</v>
      </c>
      <c r="AA162" s="5">
        <v>60</v>
      </c>
      <c r="AB162" s="5">
        <v>56</v>
      </c>
      <c r="AC162" s="5">
        <v>45</v>
      </c>
      <c r="AD162" s="5">
        <v>26</v>
      </c>
      <c r="AE162" s="5">
        <v>6</v>
      </c>
      <c r="AF162" s="5"/>
      <c r="AG162" s="5"/>
      <c r="AH162" s="5"/>
      <c r="AI162" s="5"/>
      <c r="AJ162" s="5"/>
      <c r="AK162" s="5"/>
      <c r="AL162" s="5"/>
      <c r="AM162" s="5">
        <v>1</v>
      </c>
      <c r="AN162" s="5"/>
      <c r="AO162" s="5"/>
      <c r="AP162" s="5"/>
      <c r="AQ162" s="5"/>
      <c r="AR162" s="5"/>
      <c r="AS162" s="5"/>
      <c r="AT162" s="5"/>
      <c r="AU162" s="5">
        <f t="shared" si="15"/>
        <v>627</v>
      </c>
      <c r="AV162" s="14">
        <f t="shared" si="17"/>
        <v>0.006272383505732179</v>
      </c>
    </row>
    <row r="163" spans="1:48" ht="12.75">
      <c r="A163" s="13">
        <v>8</v>
      </c>
      <c r="B163" s="4">
        <v>8</v>
      </c>
      <c r="C163" s="4" t="s">
        <v>228</v>
      </c>
      <c r="D163" s="4" t="s">
        <v>231</v>
      </c>
      <c r="E163" s="5">
        <v>87</v>
      </c>
      <c r="F163" s="5">
        <v>126</v>
      </c>
      <c r="G163" s="5">
        <v>105</v>
      </c>
      <c r="H163" s="5">
        <v>147</v>
      </c>
      <c r="I163" s="5">
        <v>103</v>
      </c>
      <c r="J163" s="5">
        <v>63</v>
      </c>
      <c r="K163" s="5">
        <v>46</v>
      </c>
      <c r="L163" s="5">
        <v>71</v>
      </c>
      <c r="M163" s="5">
        <v>75</v>
      </c>
      <c r="N163" s="5">
        <v>86</v>
      </c>
      <c r="O163" s="5">
        <v>84</v>
      </c>
      <c r="P163" s="5">
        <v>81</v>
      </c>
      <c r="Q163" s="5">
        <v>51</v>
      </c>
      <c r="R163" s="5">
        <v>17</v>
      </c>
      <c r="S163" s="5">
        <v>3</v>
      </c>
      <c r="T163" s="5">
        <v>2</v>
      </c>
      <c r="U163" s="5"/>
      <c r="V163" s="5"/>
      <c r="W163" s="5"/>
      <c r="X163" s="5"/>
      <c r="Y163" s="5"/>
      <c r="Z163" s="5">
        <v>88</v>
      </c>
      <c r="AA163" s="5">
        <v>132</v>
      </c>
      <c r="AB163" s="5">
        <v>145</v>
      </c>
      <c r="AC163" s="5">
        <v>128</v>
      </c>
      <c r="AD163" s="5">
        <v>108</v>
      </c>
      <c r="AE163" s="5">
        <v>26</v>
      </c>
      <c r="AF163" s="5"/>
      <c r="AG163" s="5">
        <v>1</v>
      </c>
      <c r="AH163" s="5">
        <v>1</v>
      </c>
      <c r="AI163" s="5"/>
      <c r="AJ163" s="5">
        <v>1</v>
      </c>
      <c r="AK163" s="5">
        <v>1</v>
      </c>
      <c r="AL163" s="5"/>
      <c r="AM163" s="5"/>
      <c r="AN163" s="5"/>
      <c r="AO163" s="5"/>
      <c r="AP163" s="5"/>
      <c r="AQ163" s="5"/>
      <c r="AR163" s="5"/>
      <c r="AS163" s="5"/>
      <c r="AT163" s="5"/>
      <c r="AU163" s="5">
        <f t="shared" si="15"/>
        <v>1778</v>
      </c>
      <c r="AV163" s="14">
        <f t="shared" si="17"/>
        <v>0.017786758968407996</v>
      </c>
    </row>
    <row r="164" spans="1:48" ht="12.75">
      <c r="A164" s="13">
        <v>8</v>
      </c>
      <c r="B164" s="4">
        <v>8</v>
      </c>
      <c r="C164" s="4" t="s">
        <v>228</v>
      </c>
      <c r="D164" s="4" t="s">
        <v>232</v>
      </c>
      <c r="E164" s="5">
        <v>771</v>
      </c>
      <c r="F164" s="5">
        <v>992</v>
      </c>
      <c r="G164" s="5">
        <v>1027</v>
      </c>
      <c r="H164" s="5">
        <v>943</v>
      </c>
      <c r="I164" s="5">
        <v>662</v>
      </c>
      <c r="J164" s="5">
        <v>356</v>
      </c>
      <c r="K164" s="5">
        <v>323</v>
      </c>
      <c r="L164" s="5">
        <v>411</v>
      </c>
      <c r="M164" s="5">
        <v>400</v>
      </c>
      <c r="N164" s="5">
        <v>342</v>
      </c>
      <c r="O164" s="5">
        <v>267</v>
      </c>
      <c r="P164" s="5">
        <v>178</v>
      </c>
      <c r="Q164" s="5">
        <v>90</v>
      </c>
      <c r="R164" s="5">
        <v>43</v>
      </c>
      <c r="S164" s="5">
        <v>24</v>
      </c>
      <c r="T164" s="5">
        <v>12</v>
      </c>
      <c r="U164" s="5">
        <v>6</v>
      </c>
      <c r="V164" s="5">
        <v>4</v>
      </c>
      <c r="W164" s="5">
        <v>1</v>
      </c>
      <c r="X164" s="5">
        <v>2</v>
      </c>
      <c r="Y164" s="5"/>
      <c r="Z164" s="5">
        <v>892</v>
      </c>
      <c r="AA164" s="5">
        <v>1040</v>
      </c>
      <c r="AB164" s="5">
        <v>1073</v>
      </c>
      <c r="AC164" s="5">
        <v>1026</v>
      </c>
      <c r="AD164" s="5">
        <v>625</v>
      </c>
      <c r="AE164" s="5">
        <v>216</v>
      </c>
      <c r="AF164" s="5">
        <v>26</v>
      </c>
      <c r="AG164" s="5">
        <v>15</v>
      </c>
      <c r="AH164" s="5">
        <v>12</v>
      </c>
      <c r="AI164" s="5">
        <v>7</v>
      </c>
      <c r="AJ164" s="5">
        <v>10</v>
      </c>
      <c r="AK164" s="5">
        <v>6</v>
      </c>
      <c r="AL164" s="5">
        <v>6</v>
      </c>
      <c r="AM164" s="5"/>
      <c r="AN164" s="5"/>
      <c r="AO164" s="5">
        <v>3</v>
      </c>
      <c r="AP164" s="5"/>
      <c r="AQ164" s="5"/>
      <c r="AR164" s="5"/>
      <c r="AS164" s="5"/>
      <c r="AT164" s="5"/>
      <c r="AU164" s="5">
        <f t="shared" si="15"/>
        <v>11811</v>
      </c>
      <c r="AV164" s="14">
        <f t="shared" si="17"/>
        <v>0.1181548988615674</v>
      </c>
    </row>
    <row r="165" spans="1:48" ht="12.75">
      <c r="A165" s="13">
        <v>8</v>
      </c>
      <c r="B165" s="4">
        <v>8</v>
      </c>
      <c r="C165" s="4" t="s">
        <v>228</v>
      </c>
      <c r="D165" s="4" t="s">
        <v>233</v>
      </c>
      <c r="E165" s="5">
        <v>25</v>
      </c>
      <c r="F165" s="5">
        <v>31</v>
      </c>
      <c r="G165" s="5">
        <v>45</v>
      </c>
      <c r="H165" s="5">
        <v>46</v>
      </c>
      <c r="I165" s="5">
        <v>38</v>
      </c>
      <c r="J165" s="5">
        <v>17</v>
      </c>
      <c r="K165" s="5">
        <v>19</v>
      </c>
      <c r="L165" s="5">
        <v>18</v>
      </c>
      <c r="M165" s="5">
        <v>19</v>
      </c>
      <c r="N165" s="5">
        <v>25</v>
      </c>
      <c r="O165" s="5">
        <v>16</v>
      </c>
      <c r="P165" s="5">
        <v>9</v>
      </c>
      <c r="Q165" s="5">
        <v>7</v>
      </c>
      <c r="R165" s="5">
        <v>4</v>
      </c>
      <c r="S165" s="5">
        <v>1</v>
      </c>
      <c r="T165" s="5">
        <v>1</v>
      </c>
      <c r="U165" s="5">
        <v>1</v>
      </c>
      <c r="V165" s="5">
        <v>1</v>
      </c>
      <c r="W165" s="5"/>
      <c r="X165" s="5"/>
      <c r="Y165" s="5"/>
      <c r="Z165" s="5">
        <v>28</v>
      </c>
      <c r="AA165" s="5">
        <v>46</v>
      </c>
      <c r="AB165" s="5">
        <v>45</v>
      </c>
      <c r="AC165" s="5">
        <v>43</v>
      </c>
      <c r="AD165" s="5">
        <v>36</v>
      </c>
      <c r="AE165" s="5">
        <v>27</v>
      </c>
      <c r="AF165" s="5">
        <v>2</v>
      </c>
      <c r="AG165" s="5">
        <v>1</v>
      </c>
      <c r="AH165" s="5"/>
      <c r="AI165" s="5">
        <v>1</v>
      </c>
      <c r="AJ165" s="5"/>
      <c r="AK165" s="5">
        <v>1</v>
      </c>
      <c r="AL165" s="5"/>
      <c r="AM165" s="5"/>
      <c r="AN165" s="5"/>
      <c r="AO165" s="5"/>
      <c r="AP165" s="5"/>
      <c r="AQ165" s="5"/>
      <c r="AR165" s="5"/>
      <c r="AS165" s="5"/>
      <c r="AT165" s="5"/>
      <c r="AU165" s="5">
        <f t="shared" si="15"/>
        <v>553</v>
      </c>
      <c r="AV165" s="14">
        <f t="shared" si="17"/>
        <v>0.005532102198835558</v>
      </c>
    </row>
    <row r="166" spans="1:48" ht="12.75">
      <c r="A166" s="13">
        <v>8</v>
      </c>
      <c r="B166" s="4">
        <v>8</v>
      </c>
      <c r="C166" s="4" t="s">
        <v>228</v>
      </c>
      <c r="D166" s="4" t="s">
        <v>234</v>
      </c>
      <c r="E166" s="5">
        <v>81</v>
      </c>
      <c r="F166" s="5">
        <v>87</v>
      </c>
      <c r="G166" s="5">
        <v>94</v>
      </c>
      <c r="H166" s="5">
        <v>85</v>
      </c>
      <c r="I166" s="5">
        <v>61</v>
      </c>
      <c r="J166" s="5">
        <v>49</v>
      </c>
      <c r="K166" s="5">
        <v>42</v>
      </c>
      <c r="L166" s="5">
        <v>56</v>
      </c>
      <c r="M166" s="5">
        <v>59</v>
      </c>
      <c r="N166" s="5">
        <v>43</v>
      </c>
      <c r="O166" s="5">
        <v>35</v>
      </c>
      <c r="P166" s="5">
        <v>11</v>
      </c>
      <c r="Q166" s="5">
        <v>6</v>
      </c>
      <c r="R166" s="5">
        <v>5</v>
      </c>
      <c r="S166" s="5">
        <v>1</v>
      </c>
      <c r="T166" s="5">
        <v>1</v>
      </c>
      <c r="U166" s="5">
        <v>1</v>
      </c>
      <c r="V166" s="5"/>
      <c r="W166" s="5">
        <v>1</v>
      </c>
      <c r="X166" s="5"/>
      <c r="Y166" s="5"/>
      <c r="Z166" s="5">
        <v>74</v>
      </c>
      <c r="AA166" s="5">
        <v>99</v>
      </c>
      <c r="AB166" s="5">
        <v>140</v>
      </c>
      <c r="AC166" s="5">
        <v>97</v>
      </c>
      <c r="AD166" s="5">
        <v>49</v>
      </c>
      <c r="AE166" s="5">
        <v>17</v>
      </c>
      <c r="AF166" s="5">
        <v>4</v>
      </c>
      <c r="AG166" s="5"/>
      <c r="AH166" s="5"/>
      <c r="AI166" s="5"/>
      <c r="AJ166" s="5">
        <v>1</v>
      </c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>
        <f t="shared" si="15"/>
        <v>1199</v>
      </c>
      <c r="AV166" s="14">
        <f t="shared" si="17"/>
        <v>0.011994557932014165</v>
      </c>
    </row>
    <row r="167" spans="1:48" ht="12.75">
      <c r="A167" s="13">
        <v>8</v>
      </c>
      <c r="B167" s="4">
        <v>8</v>
      </c>
      <c r="C167" s="4" t="s">
        <v>228</v>
      </c>
      <c r="D167" s="4" t="s">
        <v>235</v>
      </c>
      <c r="E167" s="5">
        <v>7</v>
      </c>
      <c r="F167" s="5">
        <v>7</v>
      </c>
      <c r="G167" s="5">
        <v>7</v>
      </c>
      <c r="H167" s="5">
        <v>5</v>
      </c>
      <c r="I167" s="5">
        <v>7</v>
      </c>
      <c r="J167" s="5">
        <v>7</v>
      </c>
      <c r="K167" s="5">
        <v>3</v>
      </c>
      <c r="L167" s="5">
        <v>6</v>
      </c>
      <c r="M167" s="5">
        <v>4</v>
      </c>
      <c r="N167" s="5">
        <v>2</v>
      </c>
      <c r="O167" s="5"/>
      <c r="P167" s="5">
        <v>3</v>
      </c>
      <c r="Q167" s="5">
        <v>1</v>
      </c>
      <c r="R167" s="5"/>
      <c r="S167" s="5"/>
      <c r="T167" s="5"/>
      <c r="U167" s="5"/>
      <c r="V167" s="5"/>
      <c r="W167" s="5"/>
      <c r="X167" s="5"/>
      <c r="Y167" s="5"/>
      <c r="Z167" s="5">
        <v>9</v>
      </c>
      <c r="AA167" s="5">
        <v>4</v>
      </c>
      <c r="AB167" s="5">
        <v>6</v>
      </c>
      <c r="AC167" s="5">
        <v>12</v>
      </c>
      <c r="AD167" s="5">
        <v>8</v>
      </c>
      <c r="AE167" s="5">
        <v>3</v>
      </c>
      <c r="AF167" s="5">
        <v>1</v>
      </c>
      <c r="AG167" s="5"/>
      <c r="AH167" s="5"/>
      <c r="AI167" s="5"/>
      <c r="AJ167" s="5"/>
      <c r="AK167" s="5"/>
      <c r="AL167" s="5">
        <v>1</v>
      </c>
      <c r="AM167" s="5"/>
      <c r="AN167" s="5"/>
      <c r="AO167" s="5"/>
      <c r="AP167" s="5"/>
      <c r="AQ167" s="5"/>
      <c r="AR167" s="5"/>
      <c r="AS167" s="5"/>
      <c r="AT167" s="5"/>
      <c r="AU167" s="5">
        <f t="shared" si="15"/>
        <v>103</v>
      </c>
      <c r="AV167" s="14">
        <f t="shared" si="17"/>
        <v>0.0010303915487885396</v>
      </c>
    </row>
    <row r="168" spans="1:48" ht="12.75">
      <c r="A168" s="13">
        <v>8</v>
      </c>
      <c r="B168" s="4">
        <v>8</v>
      </c>
      <c r="C168" s="4" t="s">
        <v>228</v>
      </c>
      <c r="D168" s="4" t="s">
        <v>236</v>
      </c>
      <c r="E168" s="5">
        <v>1</v>
      </c>
      <c r="F168" s="5">
        <v>4</v>
      </c>
      <c r="G168" s="5">
        <v>2</v>
      </c>
      <c r="H168" s="5">
        <v>1</v>
      </c>
      <c r="I168" s="5">
        <v>4</v>
      </c>
      <c r="J168" s="5">
        <v>2</v>
      </c>
      <c r="K168" s="5">
        <v>2</v>
      </c>
      <c r="L168" s="5"/>
      <c r="M168" s="5">
        <v>1</v>
      </c>
      <c r="N168" s="5"/>
      <c r="O168" s="5">
        <v>1</v>
      </c>
      <c r="P168" s="5">
        <v>1</v>
      </c>
      <c r="Q168" s="5">
        <v>2</v>
      </c>
      <c r="R168" s="5"/>
      <c r="S168" s="5"/>
      <c r="T168" s="5"/>
      <c r="U168" s="5"/>
      <c r="V168" s="5"/>
      <c r="W168" s="5"/>
      <c r="X168" s="5"/>
      <c r="Y168" s="5"/>
      <c r="Z168" s="5">
        <v>0</v>
      </c>
      <c r="AA168" s="5">
        <v>1</v>
      </c>
      <c r="AB168" s="5">
        <v>3</v>
      </c>
      <c r="AC168" s="5">
        <v>3</v>
      </c>
      <c r="AD168" s="5">
        <v>4</v>
      </c>
      <c r="AE168" s="5">
        <v>1</v>
      </c>
      <c r="AF168" s="5"/>
      <c r="AG168" s="5"/>
      <c r="AH168" s="5"/>
      <c r="AI168" s="5">
        <v>1</v>
      </c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>
        <f t="shared" si="15"/>
        <v>34</v>
      </c>
      <c r="AV168" s="14">
        <f t="shared" si="17"/>
        <v>0.00034012924911466357</v>
      </c>
    </row>
    <row r="169" spans="1:48" ht="12.75">
      <c r="A169" s="13">
        <v>8</v>
      </c>
      <c r="B169" s="4">
        <v>8</v>
      </c>
      <c r="C169" s="4" t="s">
        <v>228</v>
      </c>
      <c r="D169" s="4" t="s">
        <v>237</v>
      </c>
      <c r="E169" s="5">
        <v>12</v>
      </c>
      <c r="F169" s="5">
        <v>7</v>
      </c>
      <c r="G169" s="5">
        <v>11</v>
      </c>
      <c r="H169" s="5">
        <v>4</v>
      </c>
      <c r="I169" s="5">
        <v>4</v>
      </c>
      <c r="J169" s="5">
        <v>6</v>
      </c>
      <c r="K169" s="5">
        <v>3</v>
      </c>
      <c r="L169" s="5">
        <v>2</v>
      </c>
      <c r="M169" s="5">
        <v>2</v>
      </c>
      <c r="N169" s="5">
        <v>2</v>
      </c>
      <c r="O169" s="5">
        <v>1</v>
      </c>
      <c r="P169" s="5">
        <v>2</v>
      </c>
      <c r="Q169" s="5">
        <v>1</v>
      </c>
      <c r="R169" s="5">
        <v>1</v>
      </c>
      <c r="S169" s="5"/>
      <c r="T169" s="5"/>
      <c r="U169" s="5"/>
      <c r="V169" s="5"/>
      <c r="W169" s="5"/>
      <c r="X169" s="5"/>
      <c r="Y169" s="5"/>
      <c r="Z169" s="5">
        <v>3</v>
      </c>
      <c r="AA169" s="5">
        <v>2</v>
      </c>
      <c r="AB169" s="5">
        <v>4</v>
      </c>
      <c r="AC169" s="5">
        <v>1</v>
      </c>
      <c r="AD169" s="5">
        <v>6</v>
      </c>
      <c r="AE169" s="5"/>
      <c r="AF169" s="5"/>
      <c r="AG169" s="5"/>
      <c r="AH169" s="5"/>
      <c r="AI169" s="5"/>
      <c r="AJ169" s="5"/>
      <c r="AK169" s="5">
        <v>1</v>
      </c>
      <c r="AL169" s="5"/>
      <c r="AM169" s="5"/>
      <c r="AN169" s="5"/>
      <c r="AO169" s="5"/>
      <c r="AP169" s="5"/>
      <c r="AQ169" s="5"/>
      <c r="AR169" s="5"/>
      <c r="AS169" s="5"/>
      <c r="AT169" s="5"/>
      <c r="AU169" s="5">
        <f t="shared" si="15"/>
        <v>75</v>
      </c>
      <c r="AV169" s="14">
        <f t="shared" si="17"/>
        <v>0.0007502851083411696</v>
      </c>
    </row>
    <row r="170" spans="1:48" ht="12.75">
      <c r="A170" s="13">
        <v>8</v>
      </c>
      <c r="B170" s="4">
        <v>8</v>
      </c>
      <c r="C170" s="4" t="s">
        <v>228</v>
      </c>
      <c r="D170" s="4" t="s">
        <v>238</v>
      </c>
      <c r="E170" s="5">
        <v>5</v>
      </c>
      <c r="F170" s="5">
        <v>3</v>
      </c>
      <c r="G170" s="5">
        <v>11</v>
      </c>
      <c r="H170" s="5">
        <v>10</v>
      </c>
      <c r="I170" s="5">
        <v>6</v>
      </c>
      <c r="J170" s="5">
        <v>2</v>
      </c>
      <c r="K170" s="5">
        <v>3</v>
      </c>
      <c r="L170" s="5">
        <v>5</v>
      </c>
      <c r="M170" s="5">
        <v>1</v>
      </c>
      <c r="N170" s="5">
        <v>2</v>
      </c>
      <c r="O170" s="5">
        <v>6</v>
      </c>
      <c r="P170" s="5">
        <v>1</v>
      </c>
      <c r="Q170" s="5"/>
      <c r="R170" s="5">
        <v>1</v>
      </c>
      <c r="S170" s="5"/>
      <c r="T170" s="5"/>
      <c r="U170" s="5"/>
      <c r="V170" s="5"/>
      <c r="W170" s="5"/>
      <c r="X170" s="5"/>
      <c r="Y170" s="5"/>
      <c r="Z170" s="5">
        <v>4</v>
      </c>
      <c r="AA170" s="5">
        <v>6</v>
      </c>
      <c r="AB170" s="5">
        <v>5</v>
      </c>
      <c r="AC170" s="5">
        <v>6</v>
      </c>
      <c r="AD170" s="5">
        <v>5</v>
      </c>
      <c r="AE170" s="5"/>
      <c r="AF170" s="5">
        <v>1</v>
      </c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>
        <f t="shared" si="15"/>
        <v>83</v>
      </c>
      <c r="AV170" s="14">
        <f t="shared" si="17"/>
        <v>0.0008303155198975611</v>
      </c>
    </row>
    <row r="171" spans="1:48" ht="12.75">
      <c r="A171" s="13">
        <v>8</v>
      </c>
      <c r="B171" s="4">
        <v>8</v>
      </c>
      <c r="C171" s="4" t="s">
        <v>228</v>
      </c>
      <c r="D171" s="4" t="s">
        <v>239</v>
      </c>
      <c r="E171" s="5">
        <v>15</v>
      </c>
      <c r="F171" s="5">
        <v>7</v>
      </c>
      <c r="G171" s="5">
        <v>15</v>
      </c>
      <c r="H171" s="5">
        <v>18</v>
      </c>
      <c r="I171" s="5">
        <v>13</v>
      </c>
      <c r="J171" s="5">
        <v>4</v>
      </c>
      <c r="K171" s="5">
        <v>4</v>
      </c>
      <c r="L171" s="5">
        <v>2</v>
      </c>
      <c r="M171" s="5">
        <v>4</v>
      </c>
      <c r="N171" s="5">
        <v>6</v>
      </c>
      <c r="O171" s="5">
        <v>6</v>
      </c>
      <c r="P171" s="5"/>
      <c r="Q171" s="5">
        <v>1</v>
      </c>
      <c r="R171" s="5"/>
      <c r="S171" s="5"/>
      <c r="T171" s="5">
        <v>1</v>
      </c>
      <c r="U171" s="5"/>
      <c r="V171" s="5"/>
      <c r="W171" s="5"/>
      <c r="X171" s="5"/>
      <c r="Y171" s="5"/>
      <c r="Z171" s="5">
        <v>14</v>
      </c>
      <c r="AA171" s="5">
        <v>4</v>
      </c>
      <c r="AB171" s="5">
        <v>8</v>
      </c>
      <c r="AC171" s="5">
        <v>11</v>
      </c>
      <c r="AD171" s="5">
        <v>8</v>
      </c>
      <c r="AE171" s="5">
        <v>5</v>
      </c>
      <c r="AF171" s="5">
        <v>2</v>
      </c>
      <c r="AG171" s="5"/>
      <c r="AH171" s="5"/>
      <c r="AI171" s="5"/>
      <c r="AJ171" s="5"/>
      <c r="AK171" s="5"/>
      <c r="AL171" s="5">
        <v>2</v>
      </c>
      <c r="AM171" s="5"/>
      <c r="AN171" s="5"/>
      <c r="AO171" s="5"/>
      <c r="AP171" s="5"/>
      <c r="AQ171" s="5"/>
      <c r="AR171" s="5"/>
      <c r="AS171" s="5"/>
      <c r="AT171" s="5"/>
      <c r="AU171" s="5">
        <f t="shared" si="15"/>
        <v>150</v>
      </c>
      <c r="AV171" s="14">
        <f t="shared" si="17"/>
        <v>0.0015005702166823393</v>
      </c>
    </row>
    <row r="172" spans="1:48" ht="12.75">
      <c r="A172" s="13">
        <v>8</v>
      </c>
      <c r="B172" s="4">
        <v>8</v>
      </c>
      <c r="C172" s="4" t="s">
        <v>228</v>
      </c>
      <c r="D172" s="4" t="s">
        <v>240</v>
      </c>
      <c r="E172" s="5">
        <v>9</v>
      </c>
      <c r="F172" s="5">
        <v>9</v>
      </c>
      <c r="G172" s="5">
        <v>19</v>
      </c>
      <c r="H172" s="5">
        <v>25</v>
      </c>
      <c r="I172" s="5">
        <v>16</v>
      </c>
      <c r="J172" s="5">
        <v>8</v>
      </c>
      <c r="K172" s="5">
        <v>5</v>
      </c>
      <c r="L172" s="5">
        <v>3</v>
      </c>
      <c r="M172" s="5">
        <v>7</v>
      </c>
      <c r="N172" s="5">
        <v>3</v>
      </c>
      <c r="O172" s="5">
        <v>6</v>
      </c>
      <c r="P172" s="5"/>
      <c r="Q172" s="5">
        <v>2</v>
      </c>
      <c r="R172" s="5"/>
      <c r="S172" s="5"/>
      <c r="T172" s="5"/>
      <c r="U172" s="5"/>
      <c r="V172" s="5"/>
      <c r="W172" s="5"/>
      <c r="X172" s="5"/>
      <c r="Y172" s="5"/>
      <c r="Z172" s="5">
        <v>13</v>
      </c>
      <c r="AA172" s="5">
        <v>13</v>
      </c>
      <c r="AB172" s="5">
        <v>22</v>
      </c>
      <c r="AC172" s="5">
        <v>24</v>
      </c>
      <c r="AD172" s="5">
        <v>13</v>
      </c>
      <c r="AE172" s="5">
        <v>9</v>
      </c>
      <c r="AF172" s="5">
        <v>2</v>
      </c>
      <c r="AG172" s="5"/>
      <c r="AH172" s="5"/>
      <c r="AI172" s="5"/>
      <c r="AJ172" s="5"/>
      <c r="AK172" s="5">
        <v>1</v>
      </c>
      <c r="AL172" s="5"/>
      <c r="AM172" s="5"/>
      <c r="AN172" s="5"/>
      <c r="AO172" s="5"/>
      <c r="AP172" s="5"/>
      <c r="AQ172" s="5"/>
      <c r="AR172" s="5"/>
      <c r="AS172" s="5"/>
      <c r="AT172" s="5"/>
      <c r="AU172" s="5">
        <f t="shared" si="15"/>
        <v>209</v>
      </c>
      <c r="AV172" s="14">
        <f t="shared" si="17"/>
        <v>0.002090794501910726</v>
      </c>
    </row>
    <row r="173" spans="1:48" ht="12.75">
      <c r="A173" s="13">
        <v>8</v>
      </c>
      <c r="B173" s="4">
        <v>8</v>
      </c>
      <c r="C173" s="4" t="s">
        <v>228</v>
      </c>
      <c r="D173" s="4" t="s">
        <v>241</v>
      </c>
      <c r="E173" s="5">
        <v>16</v>
      </c>
      <c r="F173" s="5">
        <v>10</v>
      </c>
      <c r="G173" s="5">
        <v>15</v>
      </c>
      <c r="H173" s="5">
        <v>17</v>
      </c>
      <c r="I173" s="5">
        <v>20</v>
      </c>
      <c r="J173" s="5">
        <v>5</v>
      </c>
      <c r="K173" s="5">
        <v>5</v>
      </c>
      <c r="L173" s="5">
        <v>4</v>
      </c>
      <c r="M173" s="5">
        <v>8</v>
      </c>
      <c r="N173" s="5">
        <v>7</v>
      </c>
      <c r="O173" s="5">
        <v>12</v>
      </c>
      <c r="P173" s="5">
        <v>4</v>
      </c>
      <c r="Q173" s="5">
        <v>1</v>
      </c>
      <c r="R173" s="5">
        <v>2</v>
      </c>
      <c r="S173" s="5">
        <v>2</v>
      </c>
      <c r="T173" s="5"/>
      <c r="U173" s="5"/>
      <c r="V173" s="5">
        <v>1</v>
      </c>
      <c r="W173" s="5"/>
      <c r="X173" s="5"/>
      <c r="Y173" s="5"/>
      <c r="Z173" s="5">
        <v>14</v>
      </c>
      <c r="AA173" s="5">
        <v>26</v>
      </c>
      <c r="AB173" s="5">
        <v>23</v>
      </c>
      <c r="AC173" s="5">
        <v>28</v>
      </c>
      <c r="AD173" s="5">
        <v>21</v>
      </c>
      <c r="AE173" s="5">
        <v>9</v>
      </c>
      <c r="AF173" s="5">
        <v>3</v>
      </c>
      <c r="AG173" s="5">
        <v>1</v>
      </c>
      <c r="AH173" s="5">
        <v>1</v>
      </c>
      <c r="AI173" s="5"/>
      <c r="AJ173" s="5"/>
      <c r="AK173" s="5"/>
      <c r="AL173" s="5">
        <v>1</v>
      </c>
      <c r="AM173" s="5"/>
      <c r="AN173" s="5"/>
      <c r="AO173" s="5"/>
      <c r="AP173" s="5"/>
      <c r="AQ173" s="5"/>
      <c r="AR173" s="5"/>
      <c r="AS173" s="5"/>
      <c r="AT173" s="5"/>
      <c r="AU173" s="5">
        <f t="shared" si="15"/>
        <v>256</v>
      </c>
      <c r="AV173" s="14">
        <f t="shared" si="17"/>
        <v>0.0025609731698045257</v>
      </c>
    </row>
    <row r="174" spans="1:48" ht="12.75">
      <c r="A174" s="13">
        <v>8</v>
      </c>
      <c r="B174" s="4">
        <v>8</v>
      </c>
      <c r="C174" s="4" t="s">
        <v>188</v>
      </c>
      <c r="D174" s="4" t="s">
        <v>242</v>
      </c>
      <c r="E174" s="5">
        <v>405</v>
      </c>
      <c r="F174" s="5">
        <v>579</v>
      </c>
      <c r="G174" s="5">
        <v>669</v>
      </c>
      <c r="H174" s="5">
        <v>619</v>
      </c>
      <c r="I174" s="5">
        <v>402</v>
      </c>
      <c r="J174" s="5">
        <v>173</v>
      </c>
      <c r="K174" s="5">
        <v>156</v>
      </c>
      <c r="L174" s="5">
        <v>220</v>
      </c>
      <c r="M174" s="5">
        <v>273</v>
      </c>
      <c r="N174" s="5">
        <v>253</v>
      </c>
      <c r="O174" s="5">
        <v>179</v>
      </c>
      <c r="P174" s="5">
        <v>139</v>
      </c>
      <c r="Q174" s="5">
        <v>95</v>
      </c>
      <c r="R174" s="5">
        <v>46</v>
      </c>
      <c r="S174" s="5">
        <v>13</v>
      </c>
      <c r="T174" s="5">
        <v>5</v>
      </c>
      <c r="U174" s="5">
        <v>3</v>
      </c>
      <c r="V174" s="5">
        <v>2</v>
      </c>
      <c r="W174" s="5">
        <v>2</v>
      </c>
      <c r="X174" s="5">
        <v>1</v>
      </c>
      <c r="Y174" s="5"/>
      <c r="Z174" s="5">
        <v>410</v>
      </c>
      <c r="AA174" s="5">
        <v>625</v>
      </c>
      <c r="AB174" s="5">
        <v>680</v>
      </c>
      <c r="AC174" s="5">
        <v>646</v>
      </c>
      <c r="AD174" s="5">
        <v>403</v>
      </c>
      <c r="AE174" s="5">
        <v>142</v>
      </c>
      <c r="AF174" s="5">
        <v>17</v>
      </c>
      <c r="AG174" s="5">
        <v>9</v>
      </c>
      <c r="AH174" s="5">
        <v>3</v>
      </c>
      <c r="AI174" s="5">
        <v>1</v>
      </c>
      <c r="AJ174" s="5">
        <v>3</v>
      </c>
      <c r="AK174" s="5">
        <v>2</v>
      </c>
      <c r="AL174" s="5">
        <v>2</v>
      </c>
      <c r="AM174" s="5">
        <v>1</v>
      </c>
      <c r="AN174" s="5"/>
      <c r="AO174" s="5">
        <v>2</v>
      </c>
      <c r="AP174" s="5"/>
      <c r="AQ174" s="5"/>
      <c r="AR174" s="5"/>
      <c r="AS174" s="5"/>
      <c r="AT174" s="5"/>
      <c r="AU174" s="5">
        <f t="shared" si="15"/>
        <v>7180</v>
      </c>
      <c r="AV174" s="14">
        <f t="shared" si="17"/>
        <v>0.0718272943718613</v>
      </c>
    </row>
    <row r="175" spans="1:48" ht="12.75">
      <c r="A175" s="13">
        <v>8</v>
      </c>
      <c r="B175" s="4">
        <v>8</v>
      </c>
      <c r="C175" s="4" t="s">
        <v>188</v>
      </c>
      <c r="D175" s="4" t="s">
        <v>189</v>
      </c>
      <c r="E175" s="5">
        <v>1433</v>
      </c>
      <c r="F175" s="5">
        <v>1617</v>
      </c>
      <c r="G175" s="5">
        <v>1852</v>
      </c>
      <c r="H175" s="5">
        <v>1944</v>
      </c>
      <c r="I175" s="5">
        <v>1511</v>
      </c>
      <c r="J175" s="5">
        <v>811</v>
      </c>
      <c r="K175" s="5">
        <v>546</v>
      </c>
      <c r="L175" s="5">
        <v>583</v>
      </c>
      <c r="M175" s="5">
        <v>743</v>
      </c>
      <c r="N175" s="5">
        <v>695</v>
      </c>
      <c r="O175" s="5">
        <v>689</v>
      </c>
      <c r="P175" s="5">
        <v>525</v>
      </c>
      <c r="Q175" s="5">
        <v>377</v>
      </c>
      <c r="R175" s="5">
        <v>226</v>
      </c>
      <c r="S175" s="5">
        <v>124</v>
      </c>
      <c r="T175" s="5">
        <v>92</v>
      </c>
      <c r="U175" s="5">
        <v>44</v>
      </c>
      <c r="V175" s="5">
        <v>23</v>
      </c>
      <c r="W175" s="5">
        <v>9</v>
      </c>
      <c r="X175" s="5">
        <v>5</v>
      </c>
      <c r="Y175" s="5">
        <v>1</v>
      </c>
      <c r="Z175" s="5">
        <v>1448</v>
      </c>
      <c r="AA175" s="5">
        <v>1760</v>
      </c>
      <c r="AB175" s="5">
        <v>1856</v>
      </c>
      <c r="AC175" s="5">
        <v>2005</v>
      </c>
      <c r="AD175" s="5">
        <v>1589</v>
      </c>
      <c r="AE175" s="5">
        <v>644</v>
      </c>
      <c r="AF175" s="5">
        <v>122</v>
      </c>
      <c r="AG175" s="5">
        <v>29</v>
      </c>
      <c r="AH175" s="5">
        <v>24</v>
      </c>
      <c r="AI175" s="5">
        <v>8</v>
      </c>
      <c r="AJ175" s="5">
        <v>16</v>
      </c>
      <c r="AK175" s="5">
        <v>11</v>
      </c>
      <c r="AL175" s="5">
        <v>12</v>
      </c>
      <c r="AM175" s="5">
        <v>4</v>
      </c>
      <c r="AN175" s="5">
        <v>6</v>
      </c>
      <c r="AO175" s="5">
        <v>7</v>
      </c>
      <c r="AP175" s="5">
        <v>6</v>
      </c>
      <c r="AQ175" s="5">
        <v>1</v>
      </c>
      <c r="AR175" s="5">
        <v>1</v>
      </c>
      <c r="AS175" s="5">
        <v>1</v>
      </c>
      <c r="AT175" s="5">
        <v>0</v>
      </c>
      <c r="AU175" s="5">
        <v>23400</v>
      </c>
      <c r="AV175" s="14">
        <f t="shared" si="17"/>
        <v>0.23408895380244493</v>
      </c>
    </row>
    <row r="176" spans="1:48" ht="12.75">
      <c r="A176" s="13">
        <v>8</v>
      </c>
      <c r="B176" s="4">
        <v>8</v>
      </c>
      <c r="C176" s="4" t="s">
        <v>188</v>
      </c>
      <c r="D176" s="4" t="s">
        <v>243</v>
      </c>
      <c r="E176" s="5">
        <v>145</v>
      </c>
      <c r="F176" s="5">
        <v>190</v>
      </c>
      <c r="G176" s="5">
        <v>193</v>
      </c>
      <c r="H176" s="5">
        <v>207</v>
      </c>
      <c r="I176" s="5">
        <v>148</v>
      </c>
      <c r="J176" s="5">
        <v>83</v>
      </c>
      <c r="K176" s="5">
        <v>80</v>
      </c>
      <c r="L176" s="5">
        <v>86</v>
      </c>
      <c r="M176" s="5">
        <v>124</v>
      </c>
      <c r="N176" s="5">
        <v>116</v>
      </c>
      <c r="O176" s="5">
        <v>94</v>
      </c>
      <c r="P176" s="5">
        <v>71</v>
      </c>
      <c r="Q176" s="5">
        <v>21</v>
      </c>
      <c r="R176" s="5">
        <v>9</v>
      </c>
      <c r="S176" s="5">
        <v>6</v>
      </c>
      <c r="T176" s="5">
        <v>3</v>
      </c>
      <c r="U176" s="5"/>
      <c r="V176" s="5"/>
      <c r="W176" s="5"/>
      <c r="X176" s="5"/>
      <c r="Y176" s="5"/>
      <c r="Z176" s="5">
        <v>159</v>
      </c>
      <c r="AA176" s="5">
        <v>198</v>
      </c>
      <c r="AB176" s="5">
        <v>227</v>
      </c>
      <c r="AC176" s="5">
        <v>222</v>
      </c>
      <c r="AD176" s="5">
        <v>152</v>
      </c>
      <c r="AE176" s="5">
        <v>54</v>
      </c>
      <c r="AF176" s="5">
        <v>5</v>
      </c>
      <c r="AG176" s="5">
        <v>1</v>
      </c>
      <c r="AH176" s="5">
        <v>3</v>
      </c>
      <c r="AI176" s="5">
        <v>1</v>
      </c>
      <c r="AJ176" s="5">
        <v>1</v>
      </c>
      <c r="AK176" s="5"/>
      <c r="AL176" s="5"/>
      <c r="AM176" s="5">
        <v>1</v>
      </c>
      <c r="AN176" s="5"/>
      <c r="AO176" s="5"/>
      <c r="AP176" s="5"/>
      <c r="AQ176" s="5"/>
      <c r="AR176" s="5"/>
      <c r="AS176" s="5"/>
      <c r="AT176" s="5"/>
      <c r="AU176" s="5">
        <f t="shared" si="15"/>
        <v>2600</v>
      </c>
      <c r="AV176" s="14">
        <f t="shared" si="17"/>
        <v>0.026009883755827214</v>
      </c>
    </row>
    <row r="177" spans="1:48" ht="12.75">
      <c r="A177" s="13">
        <v>8</v>
      </c>
      <c r="B177" s="4">
        <v>8</v>
      </c>
      <c r="C177" s="4" t="s">
        <v>188</v>
      </c>
      <c r="D177" s="4" t="s">
        <v>244</v>
      </c>
      <c r="E177" s="5">
        <v>8</v>
      </c>
      <c r="F177" s="5">
        <v>3</v>
      </c>
      <c r="G177" s="5">
        <v>5</v>
      </c>
      <c r="H177" s="5">
        <v>7</v>
      </c>
      <c r="I177" s="5">
        <v>2</v>
      </c>
      <c r="J177" s="5">
        <v>1</v>
      </c>
      <c r="K177" s="5">
        <v>2</v>
      </c>
      <c r="L177" s="5">
        <v>5</v>
      </c>
      <c r="M177" s="5">
        <v>1</v>
      </c>
      <c r="N177" s="5">
        <v>1</v>
      </c>
      <c r="O177" s="5"/>
      <c r="P177" s="5">
        <v>6</v>
      </c>
      <c r="Q177" s="5">
        <v>1</v>
      </c>
      <c r="R177" s="5">
        <v>2</v>
      </c>
      <c r="S177" s="5"/>
      <c r="T177" s="5"/>
      <c r="U177" s="5"/>
      <c r="V177" s="5"/>
      <c r="W177" s="5"/>
      <c r="X177" s="5"/>
      <c r="Y177" s="5"/>
      <c r="Z177" s="5">
        <v>6</v>
      </c>
      <c r="AA177" s="5">
        <v>7</v>
      </c>
      <c r="AB177" s="5">
        <v>5</v>
      </c>
      <c r="AC177" s="5">
        <v>2</v>
      </c>
      <c r="AD177" s="5">
        <v>4</v>
      </c>
      <c r="AE177" s="5">
        <v>2</v>
      </c>
      <c r="AF177" s="5"/>
      <c r="AG177" s="5"/>
      <c r="AH177" s="5">
        <v>2</v>
      </c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>
        <f t="shared" si="15"/>
        <v>72</v>
      </c>
      <c r="AV177" s="14">
        <f t="shared" si="17"/>
        <v>0.0007202737040075229</v>
      </c>
    </row>
    <row r="178" spans="1:48" ht="12.75">
      <c r="A178" s="13">
        <v>8</v>
      </c>
      <c r="B178" s="4">
        <v>8</v>
      </c>
      <c r="C178" s="4" t="s">
        <v>188</v>
      </c>
      <c r="D178" s="4" t="s">
        <v>245</v>
      </c>
      <c r="E178" s="5">
        <v>131</v>
      </c>
      <c r="F178" s="5">
        <v>141</v>
      </c>
      <c r="G178" s="5">
        <v>99</v>
      </c>
      <c r="H178" s="5">
        <v>114</v>
      </c>
      <c r="I178" s="5">
        <v>88</v>
      </c>
      <c r="J178" s="5">
        <v>51</v>
      </c>
      <c r="K178" s="5">
        <v>57</v>
      </c>
      <c r="L178" s="5">
        <v>54</v>
      </c>
      <c r="M178" s="5">
        <v>55</v>
      </c>
      <c r="N178" s="5">
        <v>44</v>
      </c>
      <c r="O178" s="5">
        <v>37</v>
      </c>
      <c r="P178" s="5">
        <v>22</v>
      </c>
      <c r="Q178" s="5">
        <v>23</v>
      </c>
      <c r="R178" s="5">
        <v>5</v>
      </c>
      <c r="S178" s="5"/>
      <c r="T178" s="5"/>
      <c r="U178" s="5">
        <v>1</v>
      </c>
      <c r="V178" s="5"/>
      <c r="W178" s="5"/>
      <c r="X178" s="5"/>
      <c r="Y178" s="5"/>
      <c r="Z178" s="5">
        <v>170</v>
      </c>
      <c r="AA178" s="5">
        <v>141</v>
      </c>
      <c r="AB178" s="5">
        <v>148</v>
      </c>
      <c r="AC178" s="5">
        <v>118</v>
      </c>
      <c r="AD178" s="5">
        <v>74</v>
      </c>
      <c r="AE178" s="5">
        <v>32</v>
      </c>
      <c r="AF178" s="5">
        <v>5</v>
      </c>
      <c r="AG178" s="5">
        <v>3</v>
      </c>
      <c r="AH178" s="5"/>
      <c r="AI178" s="5"/>
      <c r="AJ178" s="5"/>
      <c r="AK178" s="5">
        <v>1</v>
      </c>
      <c r="AL178" s="5"/>
      <c r="AM178" s="5"/>
      <c r="AN178" s="5"/>
      <c r="AO178" s="5"/>
      <c r="AP178" s="5"/>
      <c r="AQ178" s="5"/>
      <c r="AR178" s="5"/>
      <c r="AS178" s="5"/>
      <c r="AT178" s="5"/>
      <c r="AU178" s="5">
        <f t="shared" si="15"/>
        <v>1614</v>
      </c>
      <c r="AV178" s="14">
        <f t="shared" si="17"/>
        <v>0.01614613553150197</v>
      </c>
    </row>
    <row r="179" spans="1:48" ht="12.75">
      <c r="A179" s="13">
        <v>8</v>
      </c>
      <c r="B179" s="4">
        <v>8</v>
      </c>
      <c r="C179" s="4" t="s">
        <v>188</v>
      </c>
      <c r="D179" s="4" t="s">
        <v>246</v>
      </c>
      <c r="E179" s="5">
        <v>12</v>
      </c>
      <c r="F179" s="5">
        <v>22</v>
      </c>
      <c r="G179" s="5">
        <v>24</v>
      </c>
      <c r="H179" s="5">
        <v>15</v>
      </c>
      <c r="I179" s="5">
        <v>13</v>
      </c>
      <c r="J179" s="5">
        <v>15</v>
      </c>
      <c r="K179" s="5">
        <v>5</v>
      </c>
      <c r="L179" s="5">
        <v>9</v>
      </c>
      <c r="M179" s="5">
        <v>9</v>
      </c>
      <c r="N179" s="5">
        <v>9</v>
      </c>
      <c r="O179" s="5">
        <v>5</v>
      </c>
      <c r="P179" s="5">
        <v>9</v>
      </c>
      <c r="Q179" s="5">
        <v>1</v>
      </c>
      <c r="R179" s="5">
        <v>2</v>
      </c>
      <c r="S179" s="5"/>
      <c r="T179" s="5"/>
      <c r="U179" s="5"/>
      <c r="V179" s="5"/>
      <c r="W179" s="5"/>
      <c r="X179" s="5"/>
      <c r="Y179" s="5"/>
      <c r="Z179" s="5">
        <v>23</v>
      </c>
      <c r="AA179" s="5">
        <v>17</v>
      </c>
      <c r="AB179" s="5">
        <v>22</v>
      </c>
      <c r="AC179" s="5">
        <v>19</v>
      </c>
      <c r="AD179" s="5">
        <v>13</v>
      </c>
      <c r="AE179" s="5">
        <v>6</v>
      </c>
      <c r="AF179" s="5"/>
      <c r="AG179" s="5"/>
      <c r="AH179" s="5">
        <v>1</v>
      </c>
      <c r="AI179" s="5">
        <v>1</v>
      </c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>
        <f t="shared" si="15"/>
        <v>252</v>
      </c>
      <c r="AV179" s="14">
        <f t="shared" si="17"/>
        <v>0.00252095796402633</v>
      </c>
    </row>
    <row r="180" spans="1:48" ht="12.75">
      <c r="A180" s="13">
        <v>8</v>
      </c>
      <c r="B180" s="4">
        <v>8</v>
      </c>
      <c r="C180" s="4" t="s">
        <v>188</v>
      </c>
      <c r="D180" s="4" t="s">
        <v>247</v>
      </c>
      <c r="E180" s="5">
        <v>29</v>
      </c>
      <c r="F180" s="5">
        <v>26</v>
      </c>
      <c r="G180" s="5">
        <v>42</v>
      </c>
      <c r="H180" s="5">
        <v>39</v>
      </c>
      <c r="I180" s="5">
        <v>26</v>
      </c>
      <c r="J180" s="5">
        <v>20</v>
      </c>
      <c r="K180" s="5">
        <v>19</v>
      </c>
      <c r="L180" s="5">
        <v>19</v>
      </c>
      <c r="M180" s="5">
        <v>17</v>
      </c>
      <c r="N180" s="5">
        <v>9</v>
      </c>
      <c r="O180" s="5">
        <v>23</v>
      </c>
      <c r="P180" s="5">
        <v>12</v>
      </c>
      <c r="Q180" s="5">
        <v>7</v>
      </c>
      <c r="R180" s="5"/>
      <c r="S180" s="5">
        <v>1</v>
      </c>
      <c r="T180" s="5"/>
      <c r="U180" s="5"/>
      <c r="V180" s="5"/>
      <c r="W180" s="5"/>
      <c r="X180" s="5"/>
      <c r="Y180" s="5"/>
      <c r="Z180" s="5">
        <v>35</v>
      </c>
      <c r="AA180" s="5">
        <v>43</v>
      </c>
      <c r="AB180" s="5">
        <v>42</v>
      </c>
      <c r="AC180" s="5">
        <v>32</v>
      </c>
      <c r="AD180" s="5">
        <v>21</v>
      </c>
      <c r="AE180" s="5">
        <v>13</v>
      </c>
      <c r="AF180" s="5">
        <v>4</v>
      </c>
      <c r="AG180" s="5">
        <v>1</v>
      </c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>
        <f t="shared" si="15"/>
        <v>480</v>
      </c>
      <c r="AV180" s="14">
        <f t="shared" si="17"/>
        <v>0.004801824693383486</v>
      </c>
    </row>
    <row r="181" spans="1:48" ht="12.75">
      <c r="A181" s="13">
        <v>8</v>
      </c>
      <c r="B181" s="4">
        <v>8</v>
      </c>
      <c r="C181" s="4" t="s">
        <v>188</v>
      </c>
      <c r="D181" s="4" t="s">
        <v>248</v>
      </c>
      <c r="E181" s="5">
        <v>96</v>
      </c>
      <c r="F181" s="5">
        <v>141</v>
      </c>
      <c r="G181" s="5">
        <v>149</v>
      </c>
      <c r="H181" s="5">
        <v>140</v>
      </c>
      <c r="I181" s="5">
        <v>81</v>
      </c>
      <c r="J181" s="5">
        <v>50</v>
      </c>
      <c r="K181" s="5">
        <v>43</v>
      </c>
      <c r="L181" s="5">
        <v>63</v>
      </c>
      <c r="M181" s="5">
        <v>65</v>
      </c>
      <c r="N181" s="5">
        <v>64</v>
      </c>
      <c r="O181" s="5">
        <v>38</v>
      </c>
      <c r="P181" s="5">
        <v>31</v>
      </c>
      <c r="Q181" s="5">
        <v>23</v>
      </c>
      <c r="R181" s="5">
        <v>8</v>
      </c>
      <c r="S181" s="5">
        <v>3</v>
      </c>
      <c r="T181" s="5">
        <v>1</v>
      </c>
      <c r="U181" s="5">
        <v>2</v>
      </c>
      <c r="V181" s="5"/>
      <c r="W181" s="5"/>
      <c r="X181" s="5"/>
      <c r="Y181" s="5"/>
      <c r="Z181" s="5">
        <v>111</v>
      </c>
      <c r="AA181" s="5">
        <v>141</v>
      </c>
      <c r="AB181" s="5">
        <v>140</v>
      </c>
      <c r="AC181" s="5">
        <v>134</v>
      </c>
      <c r="AD181" s="5">
        <v>84</v>
      </c>
      <c r="AE181" s="5">
        <v>23</v>
      </c>
      <c r="AF181" s="5">
        <v>7</v>
      </c>
      <c r="AG181" s="5">
        <v>2</v>
      </c>
      <c r="AH181" s="5"/>
      <c r="AI181" s="5"/>
      <c r="AJ181" s="5">
        <v>1</v>
      </c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>
        <f t="shared" si="15"/>
        <v>1641</v>
      </c>
      <c r="AV181" s="14">
        <f t="shared" si="17"/>
        <v>0.01641623817050479</v>
      </c>
    </row>
    <row r="182" spans="1:48" ht="12.75">
      <c r="A182" s="13">
        <v>8</v>
      </c>
      <c r="B182" s="4">
        <v>8</v>
      </c>
      <c r="C182" s="4" t="s">
        <v>188</v>
      </c>
      <c r="D182" s="4" t="s">
        <v>190</v>
      </c>
      <c r="E182" s="5">
        <v>830</v>
      </c>
      <c r="F182" s="5">
        <v>862</v>
      </c>
      <c r="G182" s="5">
        <v>836</v>
      </c>
      <c r="H182" s="5">
        <v>762</v>
      </c>
      <c r="I182" s="5">
        <v>520</v>
      </c>
      <c r="J182" s="5">
        <v>286</v>
      </c>
      <c r="K182" s="5">
        <v>270</v>
      </c>
      <c r="L182" s="5">
        <v>329</v>
      </c>
      <c r="M182" s="5">
        <v>337</v>
      </c>
      <c r="N182" s="5">
        <v>287</v>
      </c>
      <c r="O182" s="5">
        <v>233</v>
      </c>
      <c r="P182" s="5">
        <v>183</v>
      </c>
      <c r="Q182" s="5">
        <v>123</v>
      </c>
      <c r="R182" s="5">
        <v>40</v>
      </c>
      <c r="S182" s="5">
        <v>22</v>
      </c>
      <c r="T182" s="5">
        <v>16</v>
      </c>
      <c r="U182" s="5">
        <v>15</v>
      </c>
      <c r="V182" s="5">
        <v>9</v>
      </c>
      <c r="W182" s="5">
        <v>3</v>
      </c>
      <c r="X182" s="5">
        <v>4</v>
      </c>
      <c r="Y182" s="5"/>
      <c r="Z182" s="5">
        <v>873</v>
      </c>
      <c r="AA182" s="5">
        <v>895</v>
      </c>
      <c r="AB182" s="5">
        <v>858</v>
      </c>
      <c r="AC182" s="5">
        <v>799</v>
      </c>
      <c r="AD182" s="5">
        <v>509</v>
      </c>
      <c r="AE182" s="5">
        <v>218</v>
      </c>
      <c r="AF182" s="5">
        <v>27</v>
      </c>
      <c r="AG182" s="5">
        <v>2</v>
      </c>
      <c r="AH182" s="5">
        <v>3</v>
      </c>
      <c r="AI182" s="5">
        <v>4</v>
      </c>
      <c r="AJ182" s="5">
        <v>5</v>
      </c>
      <c r="AK182" s="5">
        <v>2</v>
      </c>
      <c r="AL182" s="5">
        <v>1</v>
      </c>
      <c r="AM182" s="5"/>
      <c r="AN182" s="5"/>
      <c r="AO182" s="5">
        <v>2</v>
      </c>
      <c r="AP182" s="5">
        <v>1</v>
      </c>
      <c r="AQ182" s="5"/>
      <c r="AR182" s="5"/>
      <c r="AS182" s="5"/>
      <c r="AT182" s="5"/>
      <c r="AU182" s="5">
        <f t="shared" si="15"/>
        <v>10166</v>
      </c>
      <c r="AV182" s="14">
        <f t="shared" si="17"/>
        <v>0.10169864548528441</v>
      </c>
    </row>
    <row r="183" spans="1:48" ht="12.75">
      <c r="A183" s="13">
        <v>8</v>
      </c>
      <c r="B183" s="4">
        <v>8</v>
      </c>
      <c r="C183" s="4" t="s">
        <v>188</v>
      </c>
      <c r="D183" s="4" t="s">
        <v>249</v>
      </c>
      <c r="E183" s="5">
        <v>6</v>
      </c>
      <c r="F183" s="5">
        <v>2</v>
      </c>
      <c r="G183" s="5">
        <v>8</v>
      </c>
      <c r="H183" s="5">
        <v>10</v>
      </c>
      <c r="I183" s="5">
        <v>11</v>
      </c>
      <c r="J183" s="5">
        <v>8</v>
      </c>
      <c r="K183" s="5">
        <v>1</v>
      </c>
      <c r="L183" s="5">
        <v>3</v>
      </c>
      <c r="M183" s="5">
        <v>3</v>
      </c>
      <c r="N183" s="5">
        <v>1</v>
      </c>
      <c r="O183" s="5">
        <v>4</v>
      </c>
      <c r="P183" s="5">
        <v>1</v>
      </c>
      <c r="Q183" s="5">
        <v>1</v>
      </c>
      <c r="R183" s="5"/>
      <c r="S183" s="5"/>
      <c r="T183" s="5">
        <v>1</v>
      </c>
      <c r="U183" s="5"/>
      <c r="V183" s="5"/>
      <c r="W183" s="5"/>
      <c r="X183" s="5"/>
      <c r="Y183" s="5"/>
      <c r="Z183" s="5">
        <v>3</v>
      </c>
      <c r="AA183" s="5">
        <v>3</v>
      </c>
      <c r="AB183" s="5">
        <v>9</v>
      </c>
      <c r="AC183" s="5">
        <v>4</v>
      </c>
      <c r="AD183" s="5">
        <v>4</v>
      </c>
      <c r="AE183" s="5">
        <v>2</v>
      </c>
      <c r="AF183" s="5">
        <v>1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>
        <f t="shared" si="15"/>
        <v>86</v>
      </c>
      <c r="AV183" s="14">
        <f t="shared" si="17"/>
        <v>0.0008603269242312079</v>
      </c>
    </row>
    <row r="184" spans="1:48" ht="12.75">
      <c r="A184" s="13">
        <v>8</v>
      </c>
      <c r="B184" s="4">
        <v>8</v>
      </c>
      <c r="C184" s="4" t="s">
        <v>188</v>
      </c>
      <c r="D184" s="4" t="s">
        <v>191</v>
      </c>
      <c r="E184" s="5">
        <v>735</v>
      </c>
      <c r="F184" s="5">
        <v>1059</v>
      </c>
      <c r="G184" s="5">
        <v>1082</v>
      </c>
      <c r="H184" s="5">
        <v>1353</v>
      </c>
      <c r="I184" s="5">
        <v>958</v>
      </c>
      <c r="J184" s="5">
        <v>431</v>
      </c>
      <c r="K184" s="5">
        <v>375</v>
      </c>
      <c r="L184" s="5">
        <v>504</v>
      </c>
      <c r="M184" s="5">
        <v>699</v>
      </c>
      <c r="N184" s="5">
        <v>832</v>
      </c>
      <c r="O184" s="5">
        <v>694</v>
      </c>
      <c r="P184" s="5">
        <v>445</v>
      </c>
      <c r="Q184" s="5">
        <v>209</v>
      </c>
      <c r="R184" s="5">
        <v>85</v>
      </c>
      <c r="S184" s="5">
        <v>36</v>
      </c>
      <c r="T184" s="5">
        <v>23</v>
      </c>
      <c r="U184" s="5">
        <v>7</v>
      </c>
      <c r="V184" s="5">
        <v>8</v>
      </c>
      <c r="W184" s="5">
        <v>3</v>
      </c>
      <c r="X184" s="5">
        <v>1</v>
      </c>
      <c r="Y184" s="5"/>
      <c r="Z184" s="5">
        <v>831</v>
      </c>
      <c r="AA184" s="5">
        <v>1103</v>
      </c>
      <c r="AB184" s="5">
        <v>1249</v>
      </c>
      <c r="AC184" s="5">
        <v>1442</v>
      </c>
      <c r="AD184" s="5">
        <v>1060</v>
      </c>
      <c r="AE184" s="5">
        <v>337</v>
      </c>
      <c r="AF184" s="5">
        <v>31</v>
      </c>
      <c r="AG184" s="5">
        <v>8</v>
      </c>
      <c r="AH184" s="5">
        <v>3</v>
      </c>
      <c r="AI184" s="5">
        <v>3</v>
      </c>
      <c r="AJ184" s="5">
        <v>6</v>
      </c>
      <c r="AK184" s="5">
        <v>2</v>
      </c>
      <c r="AL184" s="5">
        <v>1</v>
      </c>
      <c r="AM184" s="5"/>
      <c r="AN184" s="5"/>
      <c r="AO184" s="5">
        <v>1</v>
      </c>
      <c r="AP184" s="5"/>
      <c r="AQ184" s="5">
        <v>1</v>
      </c>
      <c r="AR184" s="5"/>
      <c r="AS184" s="5"/>
      <c r="AT184" s="5"/>
      <c r="AU184" s="5">
        <f t="shared" si="15"/>
        <v>15617</v>
      </c>
      <c r="AV184" s="14">
        <f t="shared" si="17"/>
        <v>0.15622936715952063</v>
      </c>
    </row>
    <row r="185" spans="1:48" ht="12.75">
      <c r="A185" s="13">
        <v>8</v>
      </c>
      <c r="B185" s="4">
        <v>8</v>
      </c>
      <c r="C185" s="4" t="s">
        <v>188</v>
      </c>
      <c r="D185" s="4" t="s">
        <v>250</v>
      </c>
      <c r="E185" s="5">
        <v>87</v>
      </c>
      <c r="F185" s="5">
        <v>96</v>
      </c>
      <c r="G185" s="5">
        <v>134</v>
      </c>
      <c r="H185" s="5">
        <v>156</v>
      </c>
      <c r="I185" s="5">
        <v>111</v>
      </c>
      <c r="J185" s="5">
        <v>55</v>
      </c>
      <c r="K185" s="5">
        <v>30</v>
      </c>
      <c r="L185" s="5">
        <v>52</v>
      </c>
      <c r="M185" s="5">
        <v>56</v>
      </c>
      <c r="N185" s="5">
        <v>74</v>
      </c>
      <c r="O185" s="5">
        <v>62</v>
      </c>
      <c r="P185" s="5">
        <v>49</v>
      </c>
      <c r="Q185" s="5">
        <v>22</v>
      </c>
      <c r="R185" s="5">
        <v>16</v>
      </c>
      <c r="S185" s="5">
        <v>3</v>
      </c>
      <c r="T185" s="5">
        <v>2</v>
      </c>
      <c r="U185" s="5"/>
      <c r="V185" s="5"/>
      <c r="W185" s="5"/>
      <c r="X185" s="5"/>
      <c r="Y185" s="5"/>
      <c r="Z185" s="5">
        <v>80</v>
      </c>
      <c r="AA185" s="5">
        <v>114</v>
      </c>
      <c r="AB185" s="5">
        <v>139</v>
      </c>
      <c r="AC185" s="5">
        <v>139</v>
      </c>
      <c r="AD185" s="5">
        <v>98</v>
      </c>
      <c r="AE185" s="5">
        <v>38</v>
      </c>
      <c r="AF185" s="5">
        <v>5</v>
      </c>
      <c r="AG185" s="5">
        <v>1</v>
      </c>
      <c r="AH185" s="5"/>
      <c r="AI185" s="5"/>
      <c r="AJ185" s="5"/>
      <c r="AK185" s="5">
        <v>2</v>
      </c>
      <c r="AL185" s="5"/>
      <c r="AM185" s="5"/>
      <c r="AN185" s="5"/>
      <c r="AO185" s="5"/>
      <c r="AP185" s="5"/>
      <c r="AQ185" s="5"/>
      <c r="AR185" s="5"/>
      <c r="AS185" s="5"/>
      <c r="AT185" s="5"/>
      <c r="AU185" s="5">
        <f t="shared" si="15"/>
        <v>1621</v>
      </c>
      <c r="AV185" s="14">
        <f t="shared" si="17"/>
        <v>0.016216162141613814</v>
      </c>
    </row>
    <row r="186" spans="1:48" ht="12.75">
      <c r="A186" s="13">
        <v>8</v>
      </c>
      <c r="B186" s="4">
        <v>8</v>
      </c>
      <c r="C186" s="4" t="s">
        <v>259</v>
      </c>
      <c r="D186" s="4" t="s">
        <v>260</v>
      </c>
      <c r="E186" s="5">
        <v>12</v>
      </c>
      <c r="F186" s="5">
        <v>18</v>
      </c>
      <c r="G186" s="5">
        <v>25</v>
      </c>
      <c r="H186" s="5">
        <v>26</v>
      </c>
      <c r="I186" s="5">
        <v>24</v>
      </c>
      <c r="J186" s="5">
        <v>7</v>
      </c>
      <c r="K186" s="5">
        <v>6</v>
      </c>
      <c r="L186" s="5">
        <v>13</v>
      </c>
      <c r="M186" s="5">
        <v>7</v>
      </c>
      <c r="N186" s="5">
        <v>7</v>
      </c>
      <c r="O186" s="5">
        <v>11</v>
      </c>
      <c r="P186" s="5">
        <v>3</v>
      </c>
      <c r="Q186" s="5">
        <v>5</v>
      </c>
      <c r="R186" s="5">
        <v>5</v>
      </c>
      <c r="S186" s="5">
        <v>2</v>
      </c>
      <c r="T186" s="5">
        <v>1</v>
      </c>
      <c r="U186" s="5">
        <v>1</v>
      </c>
      <c r="V186" s="5"/>
      <c r="W186" s="5"/>
      <c r="X186" s="5">
        <v>1</v>
      </c>
      <c r="Y186" s="5"/>
      <c r="Z186" s="5">
        <v>19</v>
      </c>
      <c r="AA186" s="5">
        <v>20</v>
      </c>
      <c r="AB186" s="5">
        <v>26</v>
      </c>
      <c r="AC186" s="5">
        <v>22</v>
      </c>
      <c r="AD186" s="5">
        <v>12</v>
      </c>
      <c r="AE186" s="5">
        <v>4</v>
      </c>
      <c r="AF186" s="5"/>
      <c r="AG186" s="5">
        <v>1</v>
      </c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>
        <f t="shared" si="15"/>
        <v>278</v>
      </c>
      <c r="AV186" s="14">
        <f aca="true" t="shared" si="18" ref="AV186:AV207">+AU186/$AU$207</f>
        <v>0.002781056801584602</v>
      </c>
    </row>
    <row r="187" spans="1:48" ht="12.75">
      <c r="A187" s="13">
        <v>8</v>
      </c>
      <c r="B187" s="4">
        <v>8</v>
      </c>
      <c r="C187" s="4" t="s">
        <v>259</v>
      </c>
      <c r="D187" s="4" t="s">
        <v>262</v>
      </c>
      <c r="E187" s="5">
        <v>679</v>
      </c>
      <c r="F187" s="5">
        <v>934</v>
      </c>
      <c r="G187" s="5">
        <v>974</v>
      </c>
      <c r="H187" s="5">
        <v>967</v>
      </c>
      <c r="I187" s="5">
        <v>735</v>
      </c>
      <c r="J187" s="5">
        <v>339</v>
      </c>
      <c r="K187" s="5">
        <v>278</v>
      </c>
      <c r="L187" s="5">
        <v>368</v>
      </c>
      <c r="M187" s="5">
        <v>397</v>
      </c>
      <c r="N187" s="5">
        <v>328</v>
      </c>
      <c r="O187" s="5">
        <v>263</v>
      </c>
      <c r="P187" s="5">
        <v>155</v>
      </c>
      <c r="Q187" s="5">
        <v>106</v>
      </c>
      <c r="R187" s="5">
        <v>67</v>
      </c>
      <c r="S187" s="5">
        <v>21</v>
      </c>
      <c r="T187" s="5">
        <v>13</v>
      </c>
      <c r="U187" s="5">
        <v>5</v>
      </c>
      <c r="V187" s="5">
        <v>9</v>
      </c>
      <c r="W187" s="5">
        <v>1</v>
      </c>
      <c r="X187" s="5">
        <v>0</v>
      </c>
      <c r="Y187" s="5">
        <v>0</v>
      </c>
      <c r="Z187" s="5">
        <v>765</v>
      </c>
      <c r="AA187" s="5">
        <v>983</v>
      </c>
      <c r="AB187" s="5">
        <v>1057</v>
      </c>
      <c r="AC187" s="5">
        <v>1020</v>
      </c>
      <c r="AD187" s="5">
        <v>792</v>
      </c>
      <c r="AE187" s="5">
        <v>243</v>
      </c>
      <c r="AF187" s="5">
        <v>41</v>
      </c>
      <c r="AG187" s="5">
        <v>15</v>
      </c>
      <c r="AH187" s="5">
        <v>8</v>
      </c>
      <c r="AI187" s="5">
        <v>5</v>
      </c>
      <c r="AJ187" s="5">
        <v>10</v>
      </c>
      <c r="AK187" s="5">
        <v>12</v>
      </c>
      <c r="AL187" s="5">
        <v>3</v>
      </c>
      <c r="AM187" s="5">
        <v>1</v>
      </c>
      <c r="AN187" s="5">
        <v>0</v>
      </c>
      <c r="AO187" s="5">
        <v>3</v>
      </c>
      <c r="AP187" s="5">
        <v>1</v>
      </c>
      <c r="AQ187" s="5">
        <v>0</v>
      </c>
      <c r="AR187" s="5">
        <v>0</v>
      </c>
      <c r="AS187" s="5">
        <v>0</v>
      </c>
      <c r="AT187" s="5">
        <v>0</v>
      </c>
      <c r="AU187" s="5">
        <f t="shared" si="15"/>
        <v>11598</v>
      </c>
      <c r="AV187" s="14">
        <f t="shared" si="18"/>
        <v>0.11602408915387848</v>
      </c>
    </row>
    <row r="188" spans="1:48" ht="12.75">
      <c r="A188" s="13">
        <v>8</v>
      </c>
      <c r="B188" s="4">
        <v>8</v>
      </c>
      <c r="C188" s="4" t="s">
        <v>259</v>
      </c>
      <c r="D188" s="4" t="s">
        <v>263</v>
      </c>
      <c r="E188" s="5">
        <v>17</v>
      </c>
      <c r="F188" s="5">
        <v>28</v>
      </c>
      <c r="G188" s="5">
        <v>28</v>
      </c>
      <c r="H188" s="5">
        <v>25</v>
      </c>
      <c r="I188" s="5">
        <v>11</v>
      </c>
      <c r="J188" s="5">
        <v>12</v>
      </c>
      <c r="K188" s="5">
        <v>6</v>
      </c>
      <c r="L188" s="5">
        <v>11</v>
      </c>
      <c r="M188" s="5">
        <v>12</v>
      </c>
      <c r="N188" s="5">
        <v>11</v>
      </c>
      <c r="O188" s="5">
        <v>2</v>
      </c>
      <c r="P188" s="5">
        <v>2</v>
      </c>
      <c r="Q188" s="5">
        <v>2</v>
      </c>
      <c r="R188" s="5">
        <v>2</v>
      </c>
      <c r="S188" s="5"/>
      <c r="T188" s="5"/>
      <c r="U188" s="5"/>
      <c r="V188" s="5"/>
      <c r="W188" s="5"/>
      <c r="X188" s="5"/>
      <c r="Y188" s="5"/>
      <c r="Z188" s="5">
        <v>21</v>
      </c>
      <c r="AA188" s="5">
        <v>26</v>
      </c>
      <c r="AB188" s="5">
        <v>30</v>
      </c>
      <c r="AC188" s="5">
        <v>31</v>
      </c>
      <c r="AD188" s="5">
        <v>11</v>
      </c>
      <c r="AE188" s="5">
        <v>4</v>
      </c>
      <c r="AF188" s="5"/>
      <c r="AG188" s="5">
        <v>1</v>
      </c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>
        <f t="shared" si="15"/>
        <v>293</v>
      </c>
      <c r="AV188" s="14">
        <f t="shared" si="18"/>
        <v>0.002931113823252836</v>
      </c>
    </row>
    <row r="189" spans="1:48" ht="12.75">
      <c r="A189" s="13">
        <v>8</v>
      </c>
      <c r="B189" s="4">
        <v>8</v>
      </c>
      <c r="C189" s="4" t="s">
        <v>259</v>
      </c>
      <c r="D189" s="4" t="s">
        <v>264</v>
      </c>
      <c r="E189" s="5">
        <v>4</v>
      </c>
      <c r="F189" s="5">
        <v>3</v>
      </c>
      <c r="G189" s="5">
        <v>4</v>
      </c>
      <c r="H189" s="5">
        <v>6</v>
      </c>
      <c r="I189" s="5">
        <v>4</v>
      </c>
      <c r="J189" s="5">
        <v>2</v>
      </c>
      <c r="K189" s="5">
        <v>2</v>
      </c>
      <c r="L189" s="5"/>
      <c r="M189" s="5">
        <v>1</v>
      </c>
      <c r="N189" s="5"/>
      <c r="O189" s="5">
        <v>1</v>
      </c>
      <c r="P189" s="5">
        <v>1</v>
      </c>
      <c r="Q189" s="5"/>
      <c r="R189" s="5"/>
      <c r="S189" s="5"/>
      <c r="T189" s="5"/>
      <c r="U189" s="5"/>
      <c r="V189" s="5"/>
      <c r="W189" s="5"/>
      <c r="X189" s="5"/>
      <c r="Y189" s="5"/>
      <c r="Z189" s="5">
        <v>1</v>
      </c>
      <c r="AA189" s="5">
        <v>1</v>
      </c>
      <c r="AB189" s="5">
        <v>4</v>
      </c>
      <c r="AC189" s="5">
        <v>6</v>
      </c>
      <c r="AD189" s="5">
        <v>5</v>
      </c>
      <c r="AE189" s="5">
        <v>4</v>
      </c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>
        <f t="shared" si="15"/>
        <v>49</v>
      </c>
      <c r="AV189" s="14">
        <f t="shared" si="18"/>
        <v>0.0004901862707828975</v>
      </c>
    </row>
    <row r="190" spans="1:48" ht="12.75">
      <c r="A190" s="13">
        <v>8</v>
      </c>
      <c r="B190" s="4">
        <v>8</v>
      </c>
      <c r="C190" s="4" t="s">
        <v>259</v>
      </c>
      <c r="D190" s="4" t="s">
        <v>265</v>
      </c>
      <c r="E190" s="5">
        <v>11</v>
      </c>
      <c r="F190" s="5">
        <v>23</v>
      </c>
      <c r="G190" s="5">
        <v>12</v>
      </c>
      <c r="H190" s="5">
        <v>22</v>
      </c>
      <c r="I190" s="5">
        <v>14</v>
      </c>
      <c r="J190" s="5">
        <v>5</v>
      </c>
      <c r="K190" s="5">
        <v>8</v>
      </c>
      <c r="L190" s="5">
        <v>5</v>
      </c>
      <c r="M190" s="5">
        <v>10</v>
      </c>
      <c r="N190" s="5">
        <v>3</v>
      </c>
      <c r="O190" s="5">
        <v>4</v>
      </c>
      <c r="P190" s="5">
        <v>2</v>
      </c>
      <c r="Q190" s="5"/>
      <c r="R190" s="5"/>
      <c r="S190" s="5">
        <v>2</v>
      </c>
      <c r="T190" s="5"/>
      <c r="U190" s="5"/>
      <c r="V190" s="5"/>
      <c r="W190" s="5">
        <v>1</v>
      </c>
      <c r="X190" s="5"/>
      <c r="Y190" s="5"/>
      <c r="Z190" s="5">
        <v>17</v>
      </c>
      <c r="AA190" s="5">
        <v>16</v>
      </c>
      <c r="AB190" s="5">
        <v>24</v>
      </c>
      <c r="AC190" s="5">
        <v>26</v>
      </c>
      <c r="AD190" s="5">
        <v>11</v>
      </c>
      <c r="AE190" s="5">
        <v>7</v>
      </c>
      <c r="AF190" s="5">
        <v>3</v>
      </c>
      <c r="AG190" s="5">
        <v>1</v>
      </c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>
        <f aca="true" t="shared" si="19" ref="AU190:AU251">SUM(E190:AT190)</f>
        <v>227</v>
      </c>
      <c r="AV190" s="14">
        <f t="shared" si="18"/>
        <v>0.002270862927912607</v>
      </c>
    </row>
    <row r="191" spans="1:48" ht="12.75">
      <c r="A191" s="13">
        <v>8</v>
      </c>
      <c r="B191" s="4">
        <v>8</v>
      </c>
      <c r="C191" s="4" t="s">
        <v>259</v>
      </c>
      <c r="D191" s="4" t="s">
        <v>266</v>
      </c>
      <c r="E191" s="5">
        <v>7</v>
      </c>
      <c r="F191" s="5">
        <v>7</v>
      </c>
      <c r="G191" s="5">
        <v>10</v>
      </c>
      <c r="H191" s="5">
        <v>4</v>
      </c>
      <c r="I191" s="5">
        <v>7</v>
      </c>
      <c r="J191" s="5">
        <v>5</v>
      </c>
      <c r="K191" s="5">
        <v>1</v>
      </c>
      <c r="L191" s="5">
        <v>3</v>
      </c>
      <c r="M191" s="5">
        <v>4</v>
      </c>
      <c r="N191" s="5">
        <v>3</v>
      </c>
      <c r="O191" s="5">
        <v>4</v>
      </c>
      <c r="P191" s="5">
        <v>1</v>
      </c>
      <c r="Q191" s="5">
        <v>1</v>
      </c>
      <c r="R191" s="5">
        <v>2</v>
      </c>
      <c r="S191" s="5"/>
      <c r="T191" s="5"/>
      <c r="U191" s="5"/>
      <c r="V191" s="5"/>
      <c r="W191" s="5"/>
      <c r="X191" s="5"/>
      <c r="Y191" s="5"/>
      <c r="Z191" s="5">
        <v>7</v>
      </c>
      <c r="AA191" s="5">
        <v>8</v>
      </c>
      <c r="AB191" s="5">
        <v>7</v>
      </c>
      <c r="AC191" s="5">
        <v>15</v>
      </c>
      <c r="AD191" s="5">
        <v>7</v>
      </c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>
        <f t="shared" si="19"/>
        <v>103</v>
      </c>
      <c r="AV191" s="14">
        <f t="shared" si="18"/>
        <v>0.0010303915487885396</v>
      </c>
    </row>
    <row r="192" spans="1:48" ht="12.75">
      <c r="A192" s="13">
        <v>8</v>
      </c>
      <c r="B192" s="4">
        <v>8</v>
      </c>
      <c r="C192" s="4" t="s">
        <v>259</v>
      </c>
      <c r="D192" s="4" t="s">
        <v>267</v>
      </c>
      <c r="E192" s="5">
        <v>6</v>
      </c>
      <c r="F192" s="5">
        <v>5</v>
      </c>
      <c r="G192" s="5">
        <v>5</v>
      </c>
      <c r="H192" s="5">
        <v>2</v>
      </c>
      <c r="I192" s="5">
        <v>5</v>
      </c>
      <c r="J192" s="5">
        <v>3</v>
      </c>
      <c r="K192" s="5">
        <v>2</v>
      </c>
      <c r="L192" s="5">
        <v>2</v>
      </c>
      <c r="M192" s="5">
        <v>1</v>
      </c>
      <c r="N192" s="5"/>
      <c r="O192" s="5">
        <v>1</v>
      </c>
      <c r="P192" s="5">
        <v>2</v>
      </c>
      <c r="Q192" s="5">
        <v>1</v>
      </c>
      <c r="R192" s="5">
        <v>1</v>
      </c>
      <c r="S192" s="5">
        <v>1</v>
      </c>
      <c r="T192" s="5">
        <v>1</v>
      </c>
      <c r="U192" s="5"/>
      <c r="V192" s="5"/>
      <c r="W192" s="5"/>
      <c r="X192" s="5"/>
      <c r="Y192" s="5"/>
      <c r="Z192" s="5">
        <v>5</v>
      </c>
      <c r="AA192" s="5">
        <v>5</v>
      </c>
      <c r="AB192" s="5">
        <v>6</v>
      </c>
      <c r="AC192" s="5">
        <v>8</v>
      </c>
      <c r="AD192" s="5">
        <v>10</v>
      </c>
      <c r="AE192" s="5">
        <v>2</v>
      </c>
      <c r="AF192" s="5"/>
      <c r="AG192" s="5"/>
      <c r="AH192" s="5"/>
      <c r="AI192" s="5"/>
      <c r="AJ192" s="5">
        <v>1</v>
      </c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>
        <f t="shared" si="19"/>
        <v>75</v>
      </c>
      <c r="AV192" s="14">
        <f t="shared" si="18"/>
        <v>0.0007502851083411696</v>
      </c>
    </row>
    <row r="193" spans="1:48" ht="12.75">
      <c r="A193" s="13">
        <v>8</v>
      </c>
      <c r="B193" s="4">
        <v>8</v>
      </c>
      <c r="C193" s="4" t="s">
        <v>259</v>
      </c>
      <c r="D193" s="4" t="s">
        <v>268</v>
      </c>
      <c r="E193" s="5">
        <v>1</v>
      </c>
      <c r="F193" s="5"/>
      <c r="G193" s="5"/>
      <c r="H193" s="5">
        <v>3</v>
      </c>
      <c r="I193" s="5">
        <v>3</v>
      </c>
      <c r="J193" s="5">
        <v>1</v>
      </c>
      <c r="K193" s="5"/>
      <c r="L193" s="5"/>
      <c r="M193" s="5">
        <v>1</v>
      </c>
      <c r="N193" s="5"/>
      <c r="O193" s="5"/>
      <c r="P193" s="5"/>
      <c r="Q193" s="5"/>
      <c r="R193" s="5">
        <v>1</v>
      </c>
      <c r="S193" s="5"/>
      <c r="T193" s="5"/>
      <c r="U193" s="5"/>
      <c r="V193" s="5"/>
      <c r="W193" s="5"/>
      <c r="X193" s="5"/>
      <c r="Y193" s="5"/>
      <c r="Z193" s="5">
        <v>0</v>
      </c>
      <c r="AA193" s="5">
        <v>3</v>
      </c>
      <c r="AB193" s="5"/>
      <c r="AC193" s="5">
        <v>3</v>
      </c>
      <c r="AD193" s="5">
        <v>1</v>
      </c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>
        <f t="shared" si="19"/>
        <v>17</v>
      </c>
      <c r="AV193" s="14">
        <f t="shared" si="18"/>
        <v>0.00017006462455733179</v>
      </c>
    </row>
    <row r="194" spans="1:48" ht="12.75">
      <c r="A194" s="13">
        <v>8</v>
      </c>
      <c r="B194" s="4">
        <v>8</v>
      </c>
      <c r="C194" s="4" t="s">
        <v>259</v>
      </c>
      <c r="D194" s="4" t="s">
        <v>269</v>
      </c>
      <c r="E194" s="5">
        <v>0</v>
      </c>
      <c r="F194" s="5">
        <v>1</v>
      </c>
      <c r="G194" s="5"/>
      <c r="H194" s="5">
        <v>2</v>
      </c>
      <c r="I194" s="5">
        <v>3</v>
      </c>
      <c r="J194" s="5">
        <v>2</v>
      </c>
      <c r="K194" s="5"/>
      <c r="L194" s="5">
        <v>1</v>
      </c>
      <c r="M194" s="5"/>
      <c r="N194" s="5">
        <v>1</v>
      </c>
      <c r="O194" s="5">
        <v>1</v>
      </c>
      <c r="P194" s="5">
        <v>2</v>
      </c>
      <c r="Q194" s="5">
        <v>1</v>
      </c>
      <c r="R194" s="5">
        <v>3</v>
      </c>
      <c r="S194" s="5"/>
      <c r="T194" s="5"/>
      <c r="U194" s="5"/>
      <c r="V194" s="5"/>
      <c r="W194" s="5"/>
      <c r="X194" s="5"/>
      <c r="Y194" s="5"/>
      <c r="Z194" s="5">
        <v>0</v>
      </c>
      <c r="AA194" s="5"/>
      <c r="AB194" s="5">
        <v>2</v>
      </c>
      <c r="AC194" s="5">
        <v>5</v>
      </c>
      <c r="AD194" s="5">
        <v>7</v>
      </c>
      <c r="AE194" s="5"/>
      <c r="AF194" s="5"/>
      <c r="AG194" s="5"/>
      <c r="AH194" s="5"/>
      <c r="AI194" s="5"/>
      <c r="AJ194" s="5"/>
      <c r="AK194" s="5"/>
      <c r="AL194" s="5">
        <v>1</v>
      </c>
      <c r="AM194" s="5"/>
      <c r="AN194" s="5"/>
      <c r="AO194" s="5"/>
      <c r="AP194" s="5"/>
      <c r="AQ194" s="5"/>
      <c r="AR194" s="5"/>
      <c r="AS194" s="5"/>
      <c r="AT194" s="5"/>
      <c r="AU194" s="5">
        <f t="shared" si="19"/>
        <v>32</v>
      </c>
      <c r="AV194" s="14">
        <f t="shared" si="18"/>
        <v>0.0003201216462255657</v>
      </c>
    </row>
    <row r="195" spans="1:48" ht="12.75">
      <c r="A195" s="13">
        <v>8</v>
      </c>
      <c r="B195" s="4">
        <v>8</v>
      </c>
      <c r="C195" s="4" t="s">
        <v>259</v>
      </c>
      <c r="D195" s="4" t="s">
        <v>270</v>
      </c>
      <c r="E195" s="5">
        <v>2</v>
      </c>
      <c r="F195" s="5">
        <v>3</v>
      </c>
      <c r="G195" s="5">
        <v>2</v>
      </c>
      <c r="H195" s="5"/>
      <c r="I195" s="5">
        <v>2</v>
      </c>
      <c r="J195" s="5">
        <v>3</v>
      </c>
      <c r="K195" s="5"/>
      <c r="L195" s="5"/>
      <c r="M195" s="5">
        <v>1</v>
      </c>
      <c r="N195" s="5"/>
      <c r="O195" s="5">
        <v>2</v>
      </c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>
        <v>3</v>
      </c>
      <c r="AA195" s="5">
        <v>4</v>
      </c>
      <c r="AB195" s="5">
        <v>3</v>
      </c>
      <c r="AC195" s="5">
        <v>5</v>
      </c>
      <c r="AD195" s="5">
        <v>3</v>
      </c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>
        <f t="shared" si="19"/>
        <v>33</v>
      </c>
      <c r="AV195" s="14">
        <f t="shared" si="18"/>
        <v>0.00033012544767011464</v>
      </c>
    </row>
    <row r="196" spans="1:48" ht="12.75">
      <c r="A196" s="13">
        <v>8</v>
      </c>
      <c r="B196" s="4">
        <v>8</v>
      </c>
      <c r="C196" s="4" t="s">
        <v>259</v>
      </c>
      <c r="D196" s="4" t="s">
        <v>271</v>
      </c>
      <c r="E196" s="5">
        <v>2</v>
      </c>
      <c r="F196" s="5">
        <v>3</v>
      </c>
      <c r="G196" s="5">
        <v>3</v>
      </c>
      <c r="H196" s="5">
        <v>5</v>
      </c>
      <c r="I196" s="5">
        <v>5</v>
      </c>
      <c r="J196" s="5">
        <v>3</v>
      </c>
      <c r="K196" s="5">
        <v>2</v>
      </c>
      <c r="L196" s="5">
        <v>1</v>
      </c>
      <c r="M196" s="5">
        <v>2</v>
      </c>
      <c r="N196" s="5"/>
      <c r="O196" s="5">
        <v>1</v>
      </c>
      <c r="P196" s="5">
        <v>2</v>
      </c>
      <c r="Q196" s="5">
        <v>1</v>
      </c>
      <c r="R196" s="5">
        <v>2</v>
      </c>
      <c r="S196" s="5"/>
      <c r="T196" s="5"/>
      <c r="U196" s="5"/>
      <c r="V196" s="5"/>
      <c r="W196" s="5"/>
      <c r="X196" s="5"/>
      <c r="Y196" s="5"/>
      <c r="Z196" s="5">
        <v>0</v>
      </c>
      <c r="AA196" s="5">
        <v>3</v>
      </c>
      <c r="AB196" s="5">
        <v>3</v>
      </c>
      <c r="AC196" s="5">
        <v>3</v>
      </c>
      <c r="AD196" s="5">
        <v>1</v>
      </c>
      <c r="AE196" s="5">
        <v>2</v>
      </c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>
        <f t="shared" si="19"/>
        <v>44</v>
      </c>
      <c r="AV196" s="14">
        <f t="shared" si="18"/>
        <v>0.00044016726356015286</v>
      </c>
    </row>
    <row r="197" spans="1:48" ht="12.75">
      <c r="A197" s="13">
        <v>8</v>
      </c>
      <c r="B197" s="4">
        <v>8</v>
      </c>
      <c r="C197" s="4" t="s">
        <v>259</v>
      </c>
      <c r="D197" s="4" t="s">
        <v>272</v>
      </c>
      <c r="E197" s="5">
        <v>2</v>
      </c>
      <c r="F197" s="5">
        <v>1</v>
      </c>
      <c r="G197" s="5">
        <v>1</v>
      </c>
      <c r="H197" s="5">
        <v>2</v>
      </c>
      <c r="I197" s="5"/>
      <c r="J197" s="5"/>
      <c r="K197" s="5"/>
      <c r="L197" s="5"/>
      <c r="M197" s="5"/>
      <c r="N197" s="5"/>
      <c r="O197" s="5"/>
      <c r="P197" s="5">
        <v>1</v>
      </c>
      <c r="Q197" s="5"/>
      <c r="R197" s="5"/>
      <c r="S197" s="5"/>
      <c r="T197" s="5">
        <v>1</v>
      </c>
      <c r="U197" s="5"/>
      <c r="V197" s="5"/>
      <c r="W197" s="5"/>
      <c r="X197" s="5"/>
      <c r="Y197" s="5"/>
      <c r="Z197" s="5">
        <v>1</v>
      </c>
      <c r="AA197" s="5"/>
      <c r="AB197" s="5">
        <v>2</v>
      </c>
      <c r="AC197" s="5">
        <v>1</v>
      </c>
      <c r="AD197" s="5">
        <v>1</v>
      </c>
      <c r="AE197" s="5">
        <v>1</v>
      </c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>
        <f t="shared" si="19"/>
        <v>14</v>
      </c>
      <c r="AV197" s="14">
        <f t="shared" si="18"/>
        <v>0.000140053220223685</v>
      </c>
    </row>
    <row r="198" spans="1:48" ht="12.75">
      <c r="A198" s="13">
        <v>8</v>
      </c>
      <c r="B198" s="4">
        <v>8</v>
      </c>
      <c r="C198" s="4" t="s">
        <v>259</v>
      </c>
      <c r="D198" s="4" t="s">
        <v>273</v>
      </c>
      <c r="E198" s="5">
        <v>10</v>
      </c>
      <c r="F198" s="5">
        <v>4</v>
      </c>
      <c r="G198" s="5">
        <v>3</v>
      </c>
      <c r="H198" s="5">
        <v>11</v>
      </c>
      <c r="I198" s="5">
        <v>5</v>
      </c>
      <c r="J198" s="5">
        <v>4</v>
      </c>
      <c r="K198" s="5">
        <v>1</v>
      </c>
      <c r="L198" s="5">
        <v>3</v>
      </c>
      <c r="M198" s="5">
        <v>2</v>
      </c>
      <c r="N198" s="5">
        <v>5</v>
      </c>
      <c r="O198" s="5">
        <v>3</v>
      </c>
      <c r="P198" s="5">
        <v>4</v>
      </c>
      <c r="Q198" s="5">
        <v>3</v>
      </c>
      <c r="R198" s="5">
        <v>1</v>
      </c>
      <c r="S198" s="5">
        <v>2</v>
      </c>
      <c r="T198" s="5"/>
      <c r="U198" s="5"/>
      <c r="V198" s="5"/>
      <c r="W198" s="5"/>
      <c r="X198" s="5"/>
      <c r="Y198" s="5"/>
      <c r="Z198" s="5">
        <v>8</v>
      </c>
      <c r="AA198" s="5">
        <v>11</v>
      </c>
      <c r="AB198" s="5">
        <v>6</v>
      </c>
      <c r="AC198" s="5">
        <v>8</v>
      </c>
      <c r="AD198" s="5">
        <v>13</v>
      </c>
      <c r="AE198" s="5">
        <v>1</v>
      </c>
      <c r="AF198" s="5">
        <v>1</v>
      </c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>
        <f t="shared" si="19"/>
        <v>109</v>
      </c>
      <c r="AV198" s="14">
        <f t="shared" si="18"/>
        <v>0.0010904143574558332</v>
      </c>
    </row>
    <row r="199" spans="1:48" ht="12.75">
      <c r="A199" s="13">
        <v>8</v>
      </c>
      <c r="B199" s="4">
        <v>8</v>
      </c>
      <c r="C199" s="4" t="s">
        <v>259</v>
      </c>
      <c r="D199" s="4" t="s">
        <v>274</v>
      </c>
      <c r="E199" s="5">
        <v>7</v>
      </c>
      <c r="F199" s="5">
        <v>10</v>
      </c>
      <c r="G199" s="5">
        <v>7</v>
      </c>
      <c r="H199" s="5">
        <v>7</v>
      </c>
      <c r="I199" s="5">
        <v>8</v>
      </c>
      <c r="J199" s="5">
        <v>2</v>
      </c>
      <c r="K199" s="5"/>
      <c r="L199" s="5">
        <v>2</v>
      </c>
      <c r="M199" s="5">
        <v>3</v>
      </c>
      <c r="N199" s="5">
        <v>2</v>
      </c>
      <c r="O199" s="5">
        <v>1</v>
      </c>
      <c r="P199" s="5">
        <v>1</v>
      </c>
      <c r="Q199" s="5"/>
      <c r="R199" s="5"/>
      <c r="S199" s="5"/>
      <c r="T199" s="5"/>
      <c r="U199" s="5"/>
      <c r="V199" s="5"/>
      <c r="W199" s="5"/>
      <c r="X199" s="5"/>
      <c r="Y199" s="5"/>
      <c r="Z199" s="5">
        <v>4</v>
      </c>
      <c r="AA199" s="5">
        <v>10</v>
      </c>
      <c r="AB199" s="5">
        <v>5</v>
      </c>
      <c r="AC199" s="5">
        <v>14</v>
      </c>
      <c r="AD199" s="5">
        <v>8</v>
      </c>
      <c r="AE199" s="5">
        <v>11</v>
      </c>
      <c r="AF199" s="5">
        <v>1</v>
      </c>
      <c r="AG199" s="5"/>
      <c r="AH199" s="5"/>
      <c r="AI199" s="5"/>
      <c r="AJ199" s="5"/>
      <c r="AK199" s="5"/>
      <c r="AL199" s="5">
        <v>1</v>
      </c>
      <c r="AM199" s="5"/>
      <c r="AN199" s="5"/>
      <c r="AO199" s="5"/>
      <c r="AP199" s="5"/>
      <c r="AQ199" s="5"/>
      <c r="AR199" s="5"/>
      <c r="AS199" s="5"/>
      <c r="AT199" s="5"/>
      <c r="AU199" s="5">
        <f t="shared" si="19"/>
        <v>104</v>
      </c>
      <c r="AV199" s="14">
        <f t="shared" si="18"/>
        <v>0.0010403953502330886</v>
      </c>
    </row>
    <row r="200" spans="1:48" ht="12.75">
      <c r="A200" s="13">
        <v>8</v>
      </c>
      <c r="B200" s="4">
        <v>8</v>
      </c>
      <c r="C200" s="4" t="s">
        <v>259</v>
      </c>
      <c r="D200" s="4" t="s">
        <v>275</v>
      </c>
      <c r="E200" s="5">
        <v>6</v>
      </c>
      <c r="F200" s="5">
        <v>3</v>
      </c>
      <c r="G200" s="5">
        <v>4</v>
      </c>
      <c r="H200" s="5">
        <v>2</v>
      </c>
      <c r="I200" s="5">
        <v>3</v>
      </c>
      <c r="J200" s="5">
        <v>1</v>
      </c>
      <c r="K200" s="5">
        <v>2</v>
      </c>
      <c r="L200" s="5">
        <v>2</v>
      </c>
      <c r="M200" s="5">
        <v>1</v>
      </c>
      <c r="N200" s="5"/>
      <c r="O200" s="5"/>
      <c r="P200" s="5">
        <v>1</v>
      </c>
      <c r="Q200" s="5">
        <v>1</v>
      </c>
      <c r="R200" s="5"/>
      <c r="S200" s="5"/>
      <c r="T200" s="5">
        <v>1</v>
      </c>
      <c r="U200" s="5"/>
      <c r="V200" s="5"/>
      <c r="W200" s="5"/>
      <c r="X200" s="5"/>
      <c r="Y200" s="5"/>
      <c r="Z200" s="5">
        <v>3</v>
      </c>
      <c r="AA200" s="5">
        <v>2</v>
      </c>
      <c r="AB200" s="5">
        <v>4</v>
      </c>
      <c r="AC200" s="5">
        <v>3</v>
      </c>
      <c r="AD200" s="5">
        <v>3</v>
      </c>
      <c r="AE200" s="5">
        <v>1</v>
      </c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>
        <f t="shared" si="19"/>
        <v>43</v>
      </c>
      <c r="AV200" s="14">
        <f t="shared" si="18"/>
        <v>0.00043016346211560393</v>
      </c>
    </row>
    <row r="201" spans="1:48" ht="12.75">
      <c r="A201" s="13">
        <v>8</v>
      </c>
      <c r="B201" s="4">
        <v>8</v>
      </c>
      <c r="C201" s="4" t="s">
        <v>259</v>
      </c>
      <c r="D201" s="4" t="s">
        <v>276</v>
      </c>
      <c r="E201" s="5">
        <v>50</v>
      </c>
      <c r="F201" s="5">
        <v>81</v>
      </c>
      <c r="G201" s="5">
        <v>84</v>
      </c>
      <c r="H201" s="5">
        <v>80</v>
      </c>
      <c r="I201" s="5">
        <v>81</v>
      </c>
      <c r="J201" s="5">
        <v>34</v>
      </c>
      <c r="K201" s="5">
        <v>29</v>
      </c>
      <c r="L201" s="5">
        <v>25</v>
      </c>
      <c r="M201" s="5">
        <v>24</v>
      </c>
      <c r="N201" s="5">
        <v>22</v>
      </c>
      <c r="O201" s="5">
        <v>23</v>
      </c>
      <c r="P201" s="5">
        <v>25</v>
      </c>
      <c r="Q201" s="5">
        <v>16</v>
      </c>
      <c r="R201" s="5">
        <v>8</v>
      </c>
      <c r="S201" s="5">
        <v>4</v>
      </c>
      <c r="T201" s="5">
        <v>2</v>
      </c>
      <c r="U201" s="5">
        <v>1</v>
      </c>
      <c r="V201" s="5"/>
      <c r="W201" s="5"/>
      <c r="X201" s="5"/>
      <c r="Y201" s="5"/>
      <c r="Z201" s="5">
        <v>57</v>
      </c>
      <c r="AA201" s="5">
        <v>72</v>
      </c>
      <c r="AB201" s="5">
        <v>94</v>
      </c>
      <c r="AC201" s="5">
        <v>95</v>
      </c>
      <c r="AD201" s="5">
        <v>74</v>
      </c>
      <c r="AE201" s="5">
        <v>38</v>
      </c>
      <c r="AF201" s="5">
        <v>12</v>
      </c>
      <c r="AG201" s="5"/>
      <c r="AH201" s="5"/>
      <c r="AI201" s="5">
        <v>1</v>
      </c>
      <c r="AJ201" s="5"/>
      <c r="AK201" s="5">
        <v>1</v>
      </c>
      <c r="AL201" s="5">
        <v>1</v>
      </c>
      <c r="AM201" s="5"/>
      <c r="AN201" s="5"/>
      <c r="AO201" s="5"/>
      <c r="AP201" s="5"/>
      <c r="AQ201" s="5"/>
      <c r="AR201" s="5"/>
      <c r="AS201" s="5"/>
      <c r="AT201" s="5"/>
      <c r="AU201" s="5">
        <f t="shared" si="19"/>
        <v>1034</v>
      </c>
      <c r="AV201" s="14">
        <f t="shared" si="18"/>
        <v>0.010343930693663593</v>
      </c>
    </row>
    <row r="202" spans="1:48" ht="12.75">
      <c r="A202" s="13">
        <v>8</v>
      </c>
      <c r="B202" s="4">
        <v>8</v>
      </c>
      <c r="C202" s="4" t="s">
        <v>259</v>
      </c>
      <c r="D202" s="4" t="s">
        <v>277</v>
      </c>
      <c r="E202" s="5">
        <v>1</v>
      </c>
      <c r="F202" s="5">
        <v>3</v>
      </c>
      <c r="G202" s="5">
        <v>4</v>
      </c>
      <c r="H202" s="5">
        <v>2</v>
      </c>
      <c r="I202" s="5">
        <v>3</v>
      </c>
      <c r="J202" s="5">
        <v>1</v>
      </c>
      <c r="K202" s="5">
        <v>1</v>
      </c>
      <c r="L202" s="5"/>
      <c r="M202" s="5">
        <v>1</v>
      </c>
      <c r="N202" s="5">
        <v>1</v>
      </c>
      <c r="O202" s="5">
        <v>2</v>
      </c>
      <c r="P202" s="5">
        <v>1</v>
      </c>
      <c r="Q202" s="5">
        <v>1</v>
      </c>
      <c r="R202" s="5">
        <v>1</v>
      </c>
      <c r="S202" s="5"/>
      <c r="T202" s="5"/>
      <c r="U202" s="5"/>
      <c r="V202" s="5"/>
      <c r="W202" s="5"/>
      <c r="X202" s="5"/>
      <c r="Y202" s="5"/>
      <c r="Z202" s="5">
        <v>2</v>
      </c>
      <c r="AA202" s="5">
        <v>1</v>
      </c>
      <c r="AB202" s="5">
        <v>3</v>
      </c>
      <c r="AC202" s="5">
        <v>6</v>
      </c>
      <c r="AD202" s="5">
        <v>2</v>
      </c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>
        <f t="shared" si="19"/>
        <v>36</v>
      </c>
      <c r="AV202" s="14">
        <f t="shared" si="18"/>
        <v>0.00036013685200376143</v>
      </c>
    </row>
    <row r="203" spans="1:48" ht="12.75">
      <c r="A203" s="13">
        <v>8</v>
      </c>
      <c r="B203" s="4">
        <v>8</v>
      </c>
      <c r="C203" s="4" t="s">
        <v>259</v>
      </c>
      <c r="D203" s="4" t="s">
        <v>278</v>
      </c>
      <c r="E203" s="5">
        <v>2</v>
      </c>
      <c r="F203" s="5">
        <v>2</v>
      </c>
      <c r="G203" s="5">
        <v>2</v>
      </c>
      <c r="H203" s="5">
        <v>5</v>
      </c>
      <c r="I203" s="5">
        <v>2</v>
      </c>
      <c r="J203" s="5"/>
      <c r="K203" s="5">
        <v>1</v>
      </c>
      <c r="L203" s="5">
        <v>2</v>
      </c>
      <c r="M203" s="5">
        <v>2</v>
      </c>
      <c r="N203" s="5"/>
      <c r="O203" s="5">
        <v>1</v>
      </c>
      <c r="P203" s="5"/>
      <c r="Q203" s="5"/>
      <c r="R203" s="5">
        <v>1</v>
      </c>
      <c r="S203" s="5"/>
      <c r="T203" s="5"/>
      <c r="U203" s="5"/>
      <c r="V203" s="5"/>
      <c r="W203" s="5">
        <v>1</v>
      </c>
      <c r="X203" s="5"/>
      <c r="Y203" s="5"/>
      <c r="Z203" s="5">
        <v>3</v>
      </c>
      <c r="AA203" s="5">
        <v>1</v>
      </c>
      <c r="AB203" s="5">
        <v>2</v>
      </c>
      <c r="AC203" s="5">
        <v>5</v>
      </c>
      <c r="AD203" s="5">
        <v>4</v>
      </c>
      <c r="AE203" s="5">
        <v>1</v>
      </c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>
        <f t="shared" si="19"/>
        <v>37</v>
      </c>
      <c r="AV203" s="14">
        <f t="shared" si="18"/>
        <v>0.00037014065344831036</v>
      </c>
    </row>
    <row r="204" spans="1:48" ht="12.75">
      <c r="A204" s="13">
        <v>8</v>
      </c>
      <c r="B204" s="4">
        <v>8</v>
      </c>
      <c r="C204" s="4" t="s">
        <v>259</v>
      </c>
      <c r="D204" s="4" t="s">
        <v>279</v>
      </c>
      <c r="E204" s="5">
        <v>2</v>
      </c>
      <c r="F204" s="5">
        <v>5</v>
      </c>
      <c r="G204" s="5">
        <v>4</v>
      </c>
      <c r="H204" s="5">
        <v>5</v>
      </c>
      <c r="I204" s="5">
        <v>5</v>
      </c>
      <c r="J204" s="5">
        <v>2</v>
      </c>
      <c r="K204" s="5">
        <v>1</v>
      </c>
      <c r="L204" s="5">
        <v>1</v>
      </c>
      <c r="M204" s="5">
        <v>2</v>
      </c>
      <c r="N204" s="5">
        <v>3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>
        <v>2</v>
      </c>
      <c r="AA204" s="5">
        <v>2</v>
      </c>
      <c r="AB204" s="5">
        <v>2</v>
      </c>
      <c r="AC204" s="5">
        <v>3</v>
      </c>
      <c r="AD204" s="5">
        <v>6</v>
      </c>
      <c r="AE204" s="5">
        <v>1</v>
      </c>
      <c r="AF204" s="5">
        <v>1</v>
      </c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>
        <f t="shared" si="19"/>
        <v>47</v>
      </c>
      <c r="AV204" s="14">
        <f t="shared" si="18"/>
        <v>0.00047017866789379964</v>
      </c>
    </row>
    <row r="205" spans="1:48" ht="12.75">
      <c r="A205" s="13">
        <v>8</v>
      </c>
      <c r="B205" s="4">
        <v>8</v>
      </c>
      <c r="C205" s="4" t="s">
        <v>259</v>
      </c>
      <c r="D205" s="4" t="s">
        <v>280</v>
      </c>
      <c r="E205" s="5">
        <v>1</v>
      </c>
      <c r="F205" s="5">
        <v>5</v>
      </c>
      <c r="G205" s="5">
        <v>6</v>
      </c>
      <c r="H205" s="5">
        <v>2</v>
      </c>
      <c r="I205" s="5">
        <v>1</v>
      </c>
      <c r="J205" s="5"/>
      <c r="K205" s="5">
        <v>1</v>
      </c>
      <c r="L205" s="5"/>
      <c r="M205" s="5">
        <v>4</v>
      </c>
      <c r="N205" s="5"/>
      <c r="O205" s="5"/>
      <c r="P205" s="5"/>
      <c r="Q205" s="5">
        <v>1</v>
      </c>
      <c r="R205" s="5"/>
      <c r="S205" s="5"/>
      <c r="T205" s="5"/>
      <c r="U205" s="5"/>
      <c r="V205" s="5"/>
      <c r="W205" s="5"/>
      <c r="X205" s="5"/>
      <c r="Y205" s="5"/>
      <c r="Z205" s="5">
        <v>3</v>
      </c>
      <c r="AA205" s="5">
        <v>1</v>
      </c>
      <c r="AB205" s="5">
        <v>2</v>
      </c>
      <c r="AC205" s="5">
        <v>4</v>
      </c>
      <c r="AD205" s="5"/>
      <c r="AE205" s="5"/>
      <c r="AF205" s="5"/>
      <c r="AG205" s="5"/>
      <c r="AH205" s="5"/>
      <c r="AI205" s="5">
        <v>1</v>
      </c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>
        <f t="shared" si="19"/>
        <v>32</v>
      </c>
      <c r="AV205" s="14">
        <f t="shared" si="18"/>
        <v>0.0003201216462255657</v>
      </c>
    </row>
    <row r="206" spans="1:48" ht="12.75">
      <c r="A206" s="13">
        <v>8</v>
      </c>
      <c r="B206" s="4">
        <v>8</v>
      </c>
      <c r="C206" s="4" t="s">
        <v>259</v>
      </c>
      <c r="D206" s="4" t="s">
        <v>281</v>
      </c>
      <c r="E206" s="5">
        <v>77</v>
      </c>
      <c r="F206" s="5">
        <v>84</v>
      </c>
      <c r="G206" s="5">
        <v>110</v>
      </c>
      <c r="H206" s="5">
        <v>98</v>
      </c>
      <c r="I206" s="5">
        <v>58</v>
      </c>
      <c r="J206" s="5">
        <v>35</v>
      </c>
      <c r="K206" s="5">
        <v>45</v>
      </c>
      <c r="L206" s="5">
        <v>54</v>
      </c>
      <c r="M206" s="5">
        <v>48</v>
      </c>
      <c r="N206" s="5">
        <v>62</v>
      </c>
      <c r="O206" s="5">
        <v>29</v>
      </c>
      <c r="P206" s="5">
        <v>4</v>
      </c>
      <c r="Q206" s="5">
        <v>3</v>
      </c>
      <c r="R206" s="5">
        <v>2</v>
      </c>
      <c r="S206" s="5">
        <v>3</v>
      </c>
      <c r="T206" s="5"/>
      <c r="U206" s="5"/>
      <c r="V206" s="5"/>
      <c r="W206" s="5">
        <v>1</v>
      </c>
      <c r="X206" s="5"/>
      <c r="Y206" s="5"/>
      <c r="Z206" s="5">
        <v>81</v>
      </c>
      <c r="AA206" s="5">
        <v>90</v>
      </c>
      <c r="AB206" s="5">
        <v>110</v>
      </c>
      <c r="AC206" s="5">
        <v>109</v>
      </c>
      <c r="AD206" s="5">
        <v>61</v>
      </c>
      <c r="AE206" s="5">
        <v>14</v>
      </c>
      <c r="AF206" s="5">
        <v>1</v>
      </c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>
        <f t="shared" si="19"/>
        <v>1179</v>
      </c>
      <c r="AV206" s="14">
        <f t="shared" si="18"/>
        <v>0.011794481903123186</v>
      </c>
    </row>
    <row r="207" spans="1:48" ht="12.75">
      <c r="A207" s="15"/>
      <c r="B207" s="6"/>
      <c r="C207" s="6" t="s">
        <v>421</v>
      </c>
      <c r="D207" s="6"/>
      <c r="E207" s="7">
        <f aca="true" t="shared" si="20" ref="E207:AT207">SUM(E154:E206)</f>
        <v>6060</v>
      </c>
      <c r="F207" s="7">
        <f t="shared" si="20"/>
        <v>7536</v>
      </c>
      <c r="G207" s="7">
        <f t="shared" si="20"/>
        <v>8013</v>
      </c>
      <c r="H207" s="7">
        <f t="shared" si="20"/>
        <v>8250</v>
      </c>
      <c r="I207" s="7">
        <f t="shared" si="20"/>
        <v>6011</v>
      </c>
      <c r="J207" s="7">
        <f t="shared" si="20"/>
        <v>3099</v>
      </c>
      <c r="K207" s="7">
        <f t="shared" si="20"/>
        <v>2557</v>
      </c>
      <c r="L207" s="7">
        <f t="shared" si="20"/>
        <v>3130</v>
      </c>
      <c r="M207" s="7">
        <f t="shared" si="20"/>
        <v>3595</v>
      </c>
      <c r="N207" s="7">
        <f t="shared" si="20"/>
        <v>3470</v>
      </c>
      <c r="O207" s="7">
        <f t="shared" si="20"/>
        <v>2933</v>
      </c>
      <c r="P207" s="7">
        <f t="shared" si="20"/>
        <v>2058</v>
      </c>
      <c r="Q207" s="7">
        <f t="shared" si="20"/>
        <v>1231</v>
      </c>
      <c r="R207" s="7">
        <f t="shared" si="20"/>
        <v>619</v>
      </c>
      <c r="S207" s="7">
        <f t="shared" si="20"/>
        <v>276</v>
      </c>
      <c r="T207" s="7">
        <f t="shared" si="20"/>
        <v>181</v>
      </c>
      <c r="U207" s="7">
        <f t="shared" si="20"/>
        <v>87</v>
      </c>
      <c r="V207" s="7">
        <f t="shared" si="20"/>
        <v>58</v>
      </c>
      <c r="W207" s="7">
        <f t="shared" si="20"/>
        <v>23</v>
      </c>
      <c r="X207" s="7">
        <f t="shared" si="20"/>
        <v>14</v>
      </c>
      <c r="Y207" s="7">
        <f t="shared" si="20"/>
        <v>1</v>
      </c>
      <c r="Z207" s="7">
        <f t="shared" si="20"/>
        <v>6502</v>
      </c>
      <c r="AA207" s="7">
        <f t="shared" si="20"/>
        <v>7967</v>
      </c>
      <c r="AB207" s="7">
        <f t="shared" si="20"/>
        <v>8551</v>
      </c>
      <c r="AC207" s="7">
        <f t="shared" si="20"/>
        <v>8646</v>
      </c>
      <c r="AD207" s="7">
        <f t="shared" si="20"/>
        <v>6135</v>
      </c>
      <c r="AE207" s="7">
        <f t="shared" si="20"/>
        <v>2244</v>
      </c>
      <c r="AF207" s="7">
        <f t="shared" si="20"/>
        <v>340</v>
      </c>
      <c r="AG207" s="7">
        <f t="shared" si="20"/>
        <v>95</v>
      </c>
      <c r="AH207" s="7">
        <f t="shared" si="20"/>
        <v>62</v>
      </c>
      <c r="AI207" s="7">
        <f t="shared" si="20"/>
        <v>37</v>
      </c>
      <c r="AJ207" s="7">
        <f t="shared" si="20"/>
        <v>56</v>
      </c>
      <c r="AK207" s="7">
        <f t="shared" si="20"/>
        <v>48</v>
      </c>
      <c r="AL207" s="7">
        <f t="shared" si="20"/>
        <v>33</v>
      </c>
      <c r="AM207" s="7">
        <f t="shared" si="20"/>
        <v>8</v>
      </c>
      <c r="AN207" s="7">
        <f t="shared" si="20"/>
        <v>6</v>
      </c>
      <c r="AO207" s="7">
        <f t="shared" si="20"/>
        <v>18</v>
      </c>
      <c r="AP207" s="7">
        <f t="shared" si="20"/>
        <v>8</v>
      </c>
      <c r="AQ207" s="7">
        <f t="shared" si="20"/>
        <v>2</v>
      </c>
      <c r="AR207" s="7">
        <f t="shared" si="20"/>
        <v>1</v>
      </c>
      <c r="AS207" s="7">
        <f t="shared" si="20"/>
        <v>1</v>
      </c>
      <c r="AT207" s="7">
        <f t="shared" si="20"/>
        <v>0</v>
      </c>
      <c r="AU207" s="7">
        <f t="shared" si="19"/>
        <v>99962</v>
      </c>
      <c r="AV207" s="16">
        <f t="shared" si="18"/>
        <v>1</v>
      </c>
    </row>
    <row r="208" spans="1:48" ht="12.75">
      <c r="A208" s="13">
        <v>9</v>
      </c>
      <c r="B208" s="4">
        <v>9</v>
      </c>
      <c r="C208" s="4" t="s">
        <v>186</v>
      </c>
      <c r="D208" s="4" t="s">
        <v>285</v>
      </c>
      <c r="E208" s="5">
        <v>18</v>
      </c>
      <c r="F208" s="5">
        <v>17</v>
      </c>
      <c r="G208" s="5">
        <v>16</v>
      </c>
      <c r="H208" s="5">
        <v>20</v>
      </c>
      <c r="I208" s="5">
        <v>11</v>
      </c>
      <c r="J208" s="5">
        <v>7</v>
      </c>
      <c r="K208" s="5">
        <v>4</v>
      </c>
      <c r="L208" s="5">
        <v>4</v>
      </c>
      <c r="M208" s="5">
        <v>6</v>
      </c>
      <c r="N208" s="5">
        <v>6</v>
      </c>
      <c r="O208" s="5">
        <v>9</v>
      </c>
      <c r="P208" s="5">
        <v>1</v>
      </c>
      <c r="Q208" s="5">
        <v>6</v>
      </c>
      <c r="R208" s="5">
        <v>3</v>
      </c>
      <c r="S208" s="5">
        <v>1</v>
      </c>
      <c r="T208" s="5"/>
      <c r="U208" s="5"/>
      <c r="V208" s="5"/>
      <c r="W208" s="5"/>
      <c r="X208" s="5"/>
      <c r="Y208" s="5"/>
      <c r="Z208" s="5">
        <v>15</v>
      </c>
      <c r="AA208" s="5">
        <v>22</v>
      </c>
      <c r="AB208" s="5">
        <v>15</v>
      </c>
      <c r="AC208" s="5">
        <v>27</v>
      </c>
      <c r="AD208" s="5">
        <v>15</v>
      </c>
      <c r="AE208" s="5">
        <v>2</v>
      </c>
      <c r="AF208" s="5">
        <v>4</v>
      </c>
      <c r="AG208" s="5"/>
      <c r="AH208" s="5"/>
      <c r="AI208" s="5"/>
      <c r="AJ208" s="5">
        <v>2</v>
      </c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>
        <f t="shared" si="19"/>
        <v>231</v>
      </c>
      <c r="AV208" s="14">
        <f aca="true" t="shared" si="21" ref="AV208:AV240">+AU208/$AU$240</f>
        <v>0.005846917080085046</v>
      </c>
    </row>
    <row r="209" spans="1:48" ht="12.75">
      <c r="A209" s="13">
        <v>9</v>
      </c>
      <c r="B209" s="4">
        <v>9</v>
      </c>
      <c r="C209" s="4" t="s">
        <v>186</v>
      </c>
      <c r="D209" s="4" t="s">
        <v>286</v>
      </c>
      <c r="E209" s="5">
        <v>0</v>
      </c>
      <c r="F209" s="5">
        <v>3</v>
      </c>
      <c r="G209" s="5"/>
      <c r="H209" s="5">
        <v>1</v>
      </c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>
        <v>1</v>
      </c>
      <c r="AA209" s="5">
        <v>1</v>
      </c>
      <c r="AB209" s="5">
        <v>2</v>
      </c>
      <c r="AC209" s="5">
        <v>3</v>
      </c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>
        <f t="shared" si="19"/>
        <v>11</v>
      </c>
      <c r="AV209" s="14">
        <f t="shared" si="21"/>
        <v>0.0002784246228611927</v>
      </c>
    </row>
    <row r="210" spans="1:48" ht="12.75">
      <c r="A210" s="13">
        <v>9</v>
      </c>
      <c r="B210" s="4">
        <v>9</v>
      </c>
      <c r="C210" s="4" t="s">
        <v>186</v>
      </c>
      <c r="D210" s="4" t="s">
        <v>287</v>
      </c>
      <c r="E210" s="5">
        <v>5</v>
      </c>
      <c r="F210" s="5">
        <v>14</v>
      </c>
      <c r="G210" s="5">
        <v>21</v>
      </c>
      <c r="H210" s="5">
        <v>24</v>
      </c>
      <c r="I210" s="5">
        <v>15</v>
      </c>
      <c r="J210" s="5">
        <v>4</v>
      </c>
      <c r="K210" s="5">
        <v>3</v>
      </c>
      <c r="L210" s="5">
        <v>4</v>
      </c>
      <c r="M210" s="5">
        <v>4</v>
      </c>
      <c r="N210" s="5">
        <v>5</v>
      </c>
      <c r="O210" s="5">
        <v>4</v>
      </c>
      <c r="P210" s="5">
        <v>5</v>
      </c>
      <c r="Q210" s="5">
        <v>2</v>
      </c>
      <c r="R210" s="5"/>
      <c r="S210" s="5"/>
      <c r="T210" s="5"/>
      <c r="U210" s="5"/>
      <c r="V210" s="5"/>
      <c r="W210" s="5"/>
      <c r="X210" s="5"/>
      <c r="Y210" s="5"/>
      <c r="Z210" s="5">
        <v>10</v>
      </c>
      <c r="AA210" s="5">
        <v>15</v>
      </c>
      <c r="AB210" s="5">
        <v>15</v>
      </c>
      <c r="AC210" s="5">
        <v>22</v>
      </c>
      <c r="AD210" s="5">
        <v>24</v>
      </c>
      <c r="AE210" s="5">
        <v>4</v>
      </c>
      <c r="AF210" s="5">
        <v>2</v>
      </c>
      <c r="AG210" s="5"/>
      <c r="AH210" s="5"/>
      <c r="AI210" s="5"/>
      <c r="AJ210" s="5">
        <v>2</v>
      </c>
      <c r="AK210" s="5">
        <v>1</v>
      </c>
      <c r="AL210" s="5"/>
      <c r="AM210" s="5"/>
      <c r="AN210" s="5"/>
      <c r="AO210" s="5"/>
      <c r="AP210" s="5"/>
      <c r="AQ210" s="5"/>
      <c r="AR210" s="5"/>
      <c r="AS210" s="5"/>
      <c r="AT210" s="5"/>
      <c r="AU210" s="5">
        <f t="shared" si="19"/>
        <v>205</v>
      </c>
      <c r="AV210" s="14">
        <f t="shared" si="21"/>
        <v>0.005188822516958591</v>
      </c>
    </row>
    <row r="211" spans="1:48" ht="12.75">
      <c r="A211" s="13">
        <v>9</v>
      </c>
      <c r="B211" s="4">
        <v>9</v>
      </c>
      <c r="C211" s="4" t="s">
        <v>186</v>
      </c>
      <c r="D211" s="4" t="s">
        <v>288</v>
      </c>
      <c r="E211" s="5">
        <v>4</v>
      </c>
      <c r="F211" s="5">
        <v>5</v>
      </c>
      <c r="G211" s="5">
        <v>2</v>
      </c>
      <c r="H211" s="5">
        <v>3</v>
      </c>
      <c r="I211" s="5">
        <v>2</v>
      </c>
      <c r="J211" s="5">
        <v>1</v>
      </c>
      <c r="K211" s="5"/>
      <c r="L211" s="5">
        <v>1</v>
      </c>
      <c r="M211" s="5"/>
      <c r="N211" s="5"/>
      <c r="O211" s="5"/>
      <c r="P211" s="5">
        <v>1</v>
      </c>
      <c r="Q211" s="5"/>
      <c r="R211" s="5"/>
      <c r="S211" s="5"/>
      <c r="T211" s="5"/>
      <c r="U211" s="5"/>
      <c r="V211" s="5"/>
      <c r="W211" s="5"/>
      <c r="X211" s="5"/>
      <c r="Y211" s="5"/>
      <c r="Z211" s="5">
        <v>1</v>
      </c>
      <c r="AA211" s="5">
        <v>4</v>
      </c>
      <c r="AB211" s="5">
        <v>5</v>
      </c>
      <c r="AC211" s="5">
        <v>12</v>
      </c>
      <c r="AD211" s="5">
        <v>6</v>
      </c>
      <c r="AE211" s="5"/>
      <c r="AF211" s="5">
        <v>1</v>
      </c>
      <c r="AG211" s="5"/>
      <c r="AH211" s="5"/>
      <c r="AI211" s="5">
        <v>1</v>
      </c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>
        <f t="shared" si="19"/>
        <v>49</v>
      </c>
      <c r="AV211" s="14">
        <f t="shared" si="21"/>
        <v>0.0012402551381998582</v>
      </c>
    </row>
    <row r="212" spans="1:48" ht="12.75">
      <c r="A212" s="13">
        <v>9</v>
      </c>
      <c r="B212" s="4">
        <v>9</v>
      </c>
      <c r="C212" s="4" t="s">
        <v>186</v>
      </c>
      <c r="D212" s="4" t="s">
        <v>289</v>
      </c>
      <c r="E212" s="5">
        <v>14</v>
      </c>
      <c r="F212" s="5">
        <v>18</v>
      </c>
      <c r="G212" s="5">
        <v>25</v>
      </c>
      <c r="H212" s="5">
        <v>24</v>
      </c>
      <c r="I212" s="5">
        <v>10</v>
      </c>
      <c r="J212" s="5">
        <v>7</v>
      </c>
      <c r="K212" s="5">
        <v>7</v>
      </c>
      <c r="L212" s="5">
        <v>5</v>
      </c>
      <c r="M212" s="5">
        <v>6</v>
      </c>
      <c r="N212" s="5">
        <v>7</v>
      </c>
      <c r="O212" s="5">
        <v>6</v>
      </c>
      <c r="P212" s="5">
        <v>4</v>
      </c>
      <c r="Q212" s="5">
        <v>5</v>
      </c>
      <c r="R212" s="5">
        <v>1</v>
      </c>
      <c r="S212" s="5"/>
      <c r="T212" s="5"/>
      <c r="U212" s="5"/>
      <c r="V212" s="5"/>
      <c r="W212" s="5"/>
      <c r="X212" s="5"/>
      <c r="Y212" s="5"/>
      <c r="Z212" s="5">
        <v>19</v>
      </c>
      <c r="AA212" s="5">
        <v>25</v>
      </c>
      <c r="AB212" s="5">
        <v>19</v>
      </c>
      <c r="AC212" s="5">
        <v>12</v>
      </c>
      <c r="AD212" s="5">
        <v>12</v>
      </c>
      <c r="AE212" s="5">
        <v>3</v>
      </c>
      <c r="AF212" s="5">
        <v>1</v>
      </c>
      <c r="AG212" s="5"/>
      <c r="AH212" s="5">
        <v>1</v>
      </c>
      <c r="AI212" s="5"/>
      <c r="AJ212" s="5">
        <v>1</v>
      </c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>
        <f t="shared" si="19"/>
        <v>232</v>
      </c>
      <c r="AV212" s="14">
        <f t="shared" si="21"/>
        <v>0.005872228409436063</v>
      </c>
    </row>
    <row r="213" spans="1:48" ht="12.75">
      <c r="A213" s="13">
        <v>9</v>
      </c>
      <c r="B213" s="4">
        <v>9</v>
      </c>
      <c r="C213" s="4" t="s">
        <v>186</v>
      </c>
      <c r="D213" s="4" t="s">
        <v>290</v>
      </c>
      <c r="E213" s="5">
        <v>8</v>
      </c>
      <c r="F213" s="5">
        <v>4</v>
      </c>
      <c r="G213" s="5">
        <v>4</v>
      </c>
      <c r="H213" s="5">
        <v>6</v>
      </c>
      <c r="I213" s="5">
        <v>2</v>
      </c>
      <c r="J213" s="5">
        <v>3</v>
      </c>
      <c r="K213" s="5">
        <v>2</v>
      </c>
      <c r="L213" s="5">
        <v>1</v>
      </c>
      <c r="M213" s="5">
        <v>1</v>
      </c>
      <c r="N213" s="5">
        <v>3</v>
      </c>
      <c r="O213" s="5">
        <v>2</v>
      </c>
      <c r="P213" s="5">
        <v>2</v>
      </c>
      <c r="Q213" s="5">
        <v>1</v>
      </c>
      <c r="R213" s="5"/>
      <c r="S213" s="5"/>
      <c r="T213" s="5">
        <v>1</v>
      </c>
      <c r="U213" s="5"/>
      <c r="V213" s="5"/>
      <c r="W213" s="5"/>
      <c r="X213" s="5"/>
      <c r="Y213" s="5"/>
      <c r="Z213" s="5">
        <v>4</v>
      </c>
      <c r="AA213" s="5">
        <v>4</v>
      </c>
      <c r="AB213" s="5">
        <v>1</v>
      </c>
      <c r="AC213" s="5">
        <v>10</v>
      </c>
      <c r="AD213" s="5">
        <v>6</v>
      </c>
      <c r="AE213" s="5">
        <v>4</v>
      </c>
      <c r="AF213" s="5"/>
      <c r="AG213" s="5"/>
      <c r="AH213" s="5"/>
      <c r="AI213" s="5"/>
      <c r="AJ213" s="5"/>
      <c r="AK213" s="5">
        <v>1</v>
      </c>
      <c r="AL213" s="5"/>
      <c r="AM213" s="5"/>
      <c r="AN213" s="5"/>
      <c r="AO213" s="5"/>
      <c r="AP213" s="5"/>
      <c r="AQ213" s="5"/>
      <c r="AR213" s="5"/>
      <c r="AS213" s="5"/>
      <c r="AT213" s="5"/>
      <c r="AU213" s="5">
        <f t="shared" si="19"/>
        <v>70</v>
      </c>
      <c r="AV213" s="14">
        <f t="shared" si="21"/>
        <v>0.001771793054571226</v>
      </c>
    </row>
    <row r="214" spans="1:48" ht="12.75">
      <c r="A214" s="13">
        <v>9</v>
      </c>
      <c r="B214" s="4">
        <v>9</v>
      </c>
      <c r="C214" s="4" t="s">
        <v>186</v>
      </c>
      <c r="D214" s="4" t="s">
        <v>291</v>
      </c>
      <c r="E214" s="5">
        <v>11</v>
      </c>
      <c r="F214" s="5">
        <v>10</v>
      </c>
      <c r="G214" s="5">
        <v>18</v>
      </c>
      <c r="H214" s="5">
        <v>20</v>
      </c>
      <c r="I214" s="5">
        <v>9</v>
      </c>
      <c r="J214" s="5">
        <v>6</v>
      </c>
      <c r="K214" s="5">
        <v>4</v>
      </c>
      <c r="L214" s="5"/>
      <c r="M214" s="5">
        <v>4</v>
      </c>
      <c r="N214" s="5">
        <v>8</v>
      </c>
      <c r="O214" s="5">
        <v>2</v>
      </c>
      <c r="P214" s="5">
        <v>3</v>
      </c>
      <c r="Q214" s="5">
        <v>2</v>
      </c>
      <c r="R214" s="5">
        <v>3</v>
      </c>
      <c r="S214" s="5">
        <v>1</v>
      </c>
      <c r="T214" s="5">
        <v>1</v>
      </c>
      <c r="U214" s="5"/>
      <c r="V214" s="5"/>
      <c r="W214" s="5"/>
      <c r="X214" s="5"/>
      <c r="Y214" s="5"/>
      <c r="Z214" s="5">
        <v>12</v>
      </c>
      <c r="AA214" s="5">
        <v>11</v>
      </c>
      <c r="AB214" s="5">
        <v>7</v>
      </c>
      <c r="AC214" s="5">
        <v>14</v>
      </c>
      <c r="AD214" s="5">
        <v>14</v>
      </c>
      <c r="AE214" s="5">
        <v>1</v>
      </c>
      <c r="AF214" s="5"/>
      <c r="AG214" s="5">
        <v>1</v>
      </c>
      <c r="AH214" s="5"/>
      <c r="AI214" s="5"/>
      <c r="AJ214" s="5">
        <v>1</v>
      </c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>
        <f t="shared" si="19"/>
        <v>163</v>
      </c>
      <c r="AV214" s="14">
        <f t="shared" si="21"/>
        <v>0.004125746684215855</v>
      </c>
    </row>
    <row r="215" spans="1:48" ht="12.75">
      <c r="A215" s="13">
        <v>9</v>
      </c>
      <c r="B215" s="4">
        <v>9</v>
      </c>
      <c r="C215" s="4" t="s">
        <v>186</v>
      </c>
      <c r="D215" s="4" t="s">
        <v>292</v>
      </c>
      <c r="E215" s="5">
        <v>47</v>
      </c>
      <c r="F215" s="5">
        <v>64</v>
      </c>
      <c r="G215" s="5">
        <v>69</v>
      </c>
      <c r="H215" s="5">
        <v>57</v>
      </c>
      <c r="I215" s="5">
        <v>51</v>
      </c>
      <c r="J215" s="5">
        <v>28</v>
      </c>
      <c r="K215" s="5">
        <v>24</v>
      </c>
      <c r="L215" s="5">
        <v>24</v>
      </c>
      <c r="M215" s="5">
        <v>20</v>
      </c>
      <c r="N215" s="5">
        <v>23</v>
      </c>
      <c r="O215" s="5">
        <v>17</v>
      </c>
      <c r="P215" s="5">
        <v>10</v>
      </c>
      <c r="Q215" s="5">
        <v>8</v>
      </c>
      <c r="R215" s="5">
        <v>1</v>
      </c>
      <c r="S215" s="5">
        <v>4</v>
      </c>
      <c r="T215" s="5"/>
      <c r="U215" s="5"/>
      <c r="V215" s="5"/>
      <c r="W215" s="5"/>
      <c r="X215" s="5"/>
      <c r="Y215" s="5"/>
      <c r="Z215" s="5">
        <v>45</v>
      </c>
      <c r="AA215" s="5">
        <v>71</v>
      </c>
      <c r="AB215" s="5">
        <v>67</v>
      </c>
      <c r="AC215" s="5">
        <v>65</v>
      </c>
      <c r="AD215" s="5">
        <v>49</v>
      </c>
      <c r="AE215" s="5">
        <v>16</v>
      </c>
      <c r="AF215" s="5">
        <v>4</v>
      </c>
      <c r="AG215" s="5">
        <v>2</v>
      </c>
      <c r="AH215" s="5">
        <v>1</v>
      </c>
      <c r="AI215" s="5"/>
      <c r="AJ215" s="5">
        <v>1</v>
      </c>
      <c r="AK215" s="5">
        <v>3</v>
      </c>
      <c r="AL215" s="5">
        <v>3</v>
      </c>
      <c r="AM215" s="5"/>
      <c r="AN215" s="5"/>
      <c r="AO215" s="5"/>
      <c r="AP215" s="5">
        <v>1</v>
      </c>
      <c r="AQ215" s="5"/>
      <c r="AR215" s="5"/>
      <c r="AS215" s="5"/>
      <c r="AT215" s="5"/>
      <c r="AU215" s="5">
        <f t="shared" si="19"/>
        <v>775</v>
      </c>
      <c r="AV215" s="14">
        <f t="shared" si="21"/>
        <v>0.019616280247038573</v>
      </c>
    </row>
    <row r="216" spans="1:48" ht="12.75">
      <c r="A216" s="13">
        <v>9</v>
      </c>
      <c r="B216" s="4">
        <v>9</v>
      </c>
      <c r="C216" s="4" t="s">
        <v>186</v>
      </c>
      <c r="D216" s="4" t="s">
        <v>293</v>
      </c>
      <c r="E216" s="5">
        <v>18</v>
      </c>
      <c r="F216" s="5">
        <v>24</v>
      </c>
      <c r="G216" s="5">
        <v>26</v>
      </c>
      <c r="H216" s="5">
        <v>34</v>
      </c>
      <c r="I216" s="5">
        <v>37</v>
      </c>
      <c r="J216" s="5">
        <v>14</v>
      </c>
      <c r="K216" s="5">
        <v>7</v>
      </c>
      <c r="L216" s="5">
        <v>8</v>
      </c>
      <c r="M216" s="5">
        <v>8</v>
      </c>
      <c r="N216" s="5">
        <v>13</v>
      </c>
      <c r="O216" s="5">
        <v>6</v>
      </c>
      <c r="P216" s="5">
        <v>9</v>
      </c>
      <c r="Q216" s="5">
        <v>7</v>
      </c>
      <c r="R216" s="5">
        <v>2</v>
      </c>
      <c r="S216" s="5">
        <v>1</v>
      </c>
      <c r="T216" s="5"/>
      <c r="U216" s="5"/>
      <c r="V216" s="5"/>
      <c r="W216" s="5"/>
      <c r="X216" s="5"/>
      <c r="Y216" s="5"/>
      <c r="Z216" s="5">
        <v>17</v>
      </c>
      <c r="AA216" s="5">
        <v>35</v>
      </c>
      <c r="AB216" s="5">
        <v>40</v>
      </c>
      <c r="AC216" s="5">
        <v>30</v>
      </c>
      <c r="AD216" s="5">
        <v>32</v>
      </c>
      <c r="AE216" s="5">
        <v>9</v>
      </c>
      <c r="AF216" s="5"/>
      <c r="AG216" s="5"/>
      <c r="AH216" s="5"/>
      <c r="AI216" s="5"/>
      <c r="AJ216" s="5">
        <v>1</v>
      </c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>
        <f t="shared" si="19"/>
        <v>378</v>
      </c>
      <c r="AV216" s="14">
        <f t="shared" si="21"/>
        <v>0.00956768249468462</v>
      </c>
    </row>
    <row r="217" spans="1:48" ht="12.75">
      <c r="A217" s="13">
        <v>9</v>
      </c>
      <c r="B217" s="4">
        <v>9</v>
      </c>
      <c r="C217" s="4" t="s">
        <v>186</v>
      </c>
      <c r="D217" s="4" t="s">
        <v>294</v>
      </c>
      <c r="E217" s="5">
        <v>2</v>
      </c>
      <c r="F217" s="5">
        <v>4</v>
      </c>
      <c r="G217" s="5">
        <v>4</v>
      </c>
      <c r="H217" s="5">
        <v>9</v>
      </c>
      <c r="I217" s="5">
        <v>3</v>
      </c>
      <c r="J217" s="5"/>
      <c r="K217" s="5"/>
      <c r="L217" s="5"/>
      <c r="M217" s="5"/>
      <c r="N217" s="5">
        <v>1</v>
      </c>
      <c r="O217" s="5">
        <v>1</v>
      </c>
      <c r="P217" s="5"/>
      <c r="Q217" s="5"/>
      <c r="R217" s="5">
        <v>1</v>
      </c>
      <c r="S217" s="5"/>
      <c r="T217" s="5"/>
      <c r="U217" s="5"/>
      <c r="V217" s="5"/>
      <c r="W217" s="5"/>
      <c r="X217" s="5"/>
      <c r="Y217" s="5"/>
      <c r="Z217" s="5">
        <v>2</v>
      </c>
      <c r="AA217" s="5">
        <v>3</v>
      </c>
      <c r="AB217" s="5">
        <v>6</v>
      </c>
      <c r="AC217" s="5">
        <v>8</v>
      </c>
      <c r="AD217" s="5">
        <v>10</v>
      </c>
      <c r="AE217" s="5">
        <v>2</v>
      </c>
      <c r="AF217" s="5">
        <v>1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>
        <f t="shared" si="19"/>
        <v>57</v>
      </c>
      <c r="AV217" s="14">
        <f t="shared" si="21"/>
        <v>0.0014427457730079984</v>
      </c>
    </row>
    <row r="218" spans="1:48" ht="12.75">
      <c r="A218" s="13">
        <v>9</v>
      </c>
      <c r="B218" s="4">
        <v>9</v>
      </c>
      <c r="C218" s="4" t="s">
        <v>186</v>
      </c>
      <c r="D218" s="4" t="s">
        <v>295</v>
      </c>
      <c r="E218" s="5">
        <v>30</v>
      </c>
      <c r="F218" s="5">
        <v>22</v>
      </c>
      <c r="G218" s="5">
        <v>35</v>
      </c>
      <c r="H218" s="5">
        <v>30</v>
      </c>
      <c r="I218" s="5">
        <v>22</v>
      </c>
      <c r="J218" s="5">
        <v>8</v>
      </c>
      <c r="K218" s="5">
        <v>6</v>
      </c>
      <c r="L218" s="5">
        <v>6</v>
      </c>
      <c r="M218" s="5">
        <v>8</v>
      </c>
      <c r="N218" s="5">
        <v>8</v>
      </c>
      <c r="O218" s="5">
        <v>8</v>
      </c>
      <c r="P218" s="5">
        <v>7</v>
      </c>
      <c r="Q218" s="5">
        <v>4</v>
      </c>
      <c r="R218" s="5">
        <v>4</v>
      </c>
      <c r="S218" s="5">
        <v>1</v>
      </c>
      <c r="T218" s="5"/>
      <c r="U218" s="5"/>
      <c r="V218" s="5"/>
      <c r="W218" s="5"/>
      <c r="X218" s="5"/>
      <c r="Y218" s="5"/>
      <c r="Z218" s="5">
        <v>22</v>
      </c>
      <c r="AA218" s="5">
        <v>35</v>
      </c>
      <c r="AB218" s="5">
        <v>44</v>
      </c>
      <c r="AC218" s="5">
        <v>29</v>
      </c>
      <c r="AD218" s="5">
        <v>21</v>
      </c>
      <c r="AE218" s="5">
        <v>6</v>
      </c>
      <c r="AF218" s="5">
        <v>4</v>
      </c>
      <c r="AG218" s="5"/>
      <c r="AH218" s="5"/>
      <c r="AI218" s="5"/>
      <c r="AJ218" s="5">
        <v>2</v>
      </c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>
        <f t="shared" si="19"/>
        <v>362</v>
      </c>
      <c r="AV218" s="14">
        <f t="shared" si="21"/>
        <v>0.009162701225068341</v>
      </c>
    </row>
    <row r="219" spans="1:48" ht="12.75">
      <c r="A219" s="13">
        <v>9</v>
      </c>
      <c r="B219" s="4">
        <v>9</v>
      </c>
      <c r="C219" s="4" t="s">
        <v>186</v>
      </c>
      <c r="D219" s="4" t="s">
        <v>296</v>
      </c>
      <c r="E219" s="5">
        <v>92</v>
      </c>
      <c r="F219" s="5">
        <v>100</v>
      </c>
      <c r="G219" s="5">
        <v>84</v>
      </c>
      <c r="H219" s="5">
        <v>76</v>
      </c>
      <c r="I219" s="5">
        <v>48</v>
      </c>
      <c r="J219" s="5">
        <v>28</v>
      </c>
      <c r="K219" s="5">
        <v>30</v>
      </c>
      <c r="L219" s="5">
        <v>43</v>
      </c>
      <c r="M219" s="5">
        <v>37</v>
      </c>
      <c r="N219" s="5">
        <v>26</v>
      </c>
      <c r="O219" s="5">
        <v>13</v>
      </c>
      <c r="P219" s="5">
        <v>6</v>
      </c>
      <c r="Q219" s="5">
        <v>12</v>
      </c>
      <c r="R219" s="5">
        <v>1</v>
      </c>
      <c r="S219" s="5">
        <v>2</v>
      </c>
      <c r="T219" s="5"/>
      <c r="U219" s="5">
        <v>1</v>
      </c>
      <c r="V219" s="5"/>
      <c r="W219" s="5"/>
      <c r="X219" s="5"/>
      <c r="Y219" s="5"/>
      <c r="Z219" s="5">
        <v>119</v>
      </c>
      <c r="AA219" s="5">
        <v>113</v>
      </c>
      <c r="AB219" s="5">
        <v>112</v>
      </c>
      <c r="AC219" s="5">
        <v>91</v>
      </c>
      <c r="AD219" s="5">
        <v>49</v>
      </c>
      <c r="AE219" s="5">
        <v>3</v>
      </c>
      <c r="AF219" s="5">
        <v>3</v>
      </c>
      <c r="AG219" s="5"/>
      <c r="AH219" s="5">
        <v>5</v>
      </c>
      <c r="AI219" s="5">
        <v>2</v>
      </c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>
        <f t="shared" si="19"/>
        <v>1096</v>
      </c>
      <c r="AV219" s="14">
        <f t="shared" si="21"/>
        <v>0.027741216968715197</v>
      </c>
    </row>
    <row r="220" spans="1:48" ht="12.75">
      <c r="A220" s="13">
        <v>9</v>
      </c>
      <c r="B220" s="4">
        <v>9</v>
      </c>
      <c r="C220" s="4" t="s">
        <v>186</v>
      </c>
      <c r="D220" s="4" t="s">
        <v>297</v>
      </c>
      <c r="E220" s="5">
        <v>4</v>
      </c>
      <c r="F220" s="5">
        <v>6</v>
      </c>
      <c r="G220" s="5">
        <v>1</v>
      </c>
      <c r="H220" s="5">
        <v>9</v>
      </c>
      <c r="I220" s="5">
        <v>8</v>
      </c>
      <c r="J220" s="5">
        <v>2</v>
      </c>
      <c r="K220" s="5">
        <v>3</v>
      </c>
      <c r="L220" s="5">
        <v>1</v>
      </c>
      <c r="M220" s="5"/>
      <c r="N220" s="5">
        <v>3</v>
      </c>
      <c r="O220" s="5"/>
      <c r="P220" s="5">
        <v>2</v>
      </c>
      <c r="Q220" s="5"/>
      <c r="R220" s="5"/>
      <c r="S220" s="5"/>
      <c r="T220" s="5"/>
      <c r="U220" s="5"/>
      <c r="V220" s="5"/>
      <c r="W220" s="5"/>
      <c r="X220" s="5"/>
      <c r="Y220" s="5"/>
      <c r="Z220" s="5">
        <v>4</v>
      </c>
      <c r="AA220" s="5">
        <v>7</v>
      </c>
      <c r="AB220" s="5">
        <v>7</v>
      </c>
      <c r="AC220" s="5">
        <v>6</v>
      </c>
      <c r="AD220" s="5">
        <v>5</v>
      </c>
      <c r="AE220" s="5">
        <v>4</v>
      </c>
      <c r="AF220" s="5"/>
      <c r="AG220" s="5"/>
      <c r="AH220" s="5"/>
      <c r="AI220" s="5">
        <v>1</v>
      </c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>
        <f t="shared" si="19"/>
        <v>73</v>
      </c>
      <c r="AV220" s="14">
        <f t="shared" si="21"/>
        <v>0.0018477270426242786</v>
      </c>
    </row>
    <row r="221" spans="1:48" ht="12.75">
      <c r="A221" s="13">
        <v>9</v>
      </c>
      <c r="B221" s="4">
        <v>9</v>
      </c>
      <c r="C221" s="4" t="s">
        <v>186</v>
      </c>
      <c r="D221" s="4" t="s">
        <v>298</v>
      </c>
      <c r="E221" s="5">
        <v>24</v>
      </c>
      <c r="F221" s="5">
        <v>31</v>
      </c>
      <c r="G221" s="5">
        <v>33</v>
      </c>
      <c r="H221" s="5">
        <v>51</v>
      </c>
      <c r="I221" s="5">
        <v>51</v>
      </c>
      <c r="J221" s="5">
        <v>17</v>
      </c>
      <c r="K221" s="5">
        <v>15</v>
      </c>
      <c r="L221" s="5">
        <v>9</v>
      </c>
      <c r="M221" s="5">
        <v>13</v>
      </c>
      <c r="N221" s="5">
        <v>13</v>
      </c>
      <c r="O221" s="5">
        <v>10</v>
      </c>
      <c r="P221" s="5">
        <v>15</v>
      </c>
      <c r="Q221" s="5">
        <v>2</v>
      </c>
      <c r="R221" s="5">
        <v>2</v>
      </c>
      <c r="S221" s="5">
        <v>1</v>
      </c>
      <c r="T221" s="5">
        <v>1</v>
      </c>
      <c r="U221" s="5"/>
      <c r="V221" s="5"/>
      <c r="W221" s="5"/>
      <c r="X221" s="5"/>
      <c r="Y221" s="5"/>
      <c r="Z221" s="5">
        <v>36</v>
      </c>
      <c r="AA221" s="5">
        <v>34</v>
      </c>
      <c r="AB221" s="5">
        <v>34</v>
      </c>
      <c r="AC221" s="5">
        <v>50</v>
      </c>
      <c r="AD221" s="5">
        <v>41</v>
      </c>
      <c r="AE221" s="5">
        <v>15</v>
      </c>
      <c r="AF221" s="5">
        <v>6</v>
      </c>
      <c r="AG221" s="5">
        <v>1</v>
      </c>
      <c r="AH221" s="5">
        <v>3</v>
      </c>
      <c r="AI221" s="5"/>
      <c r="AJ221" s="5">
        <v>2</v>
      </c>
      <c r="AK221" s="5">
        <v>1</v>
      </c>
      <c r="AL221" s="5"/>
      <c r="AM221" s="5"/>
      <c r="AN221" s="5"/>
      <c r="AO221" s="5"/>
      <c r="AP221" s="5"/>
      <c r="AQ221" s="5"/>
      <c r="AR221" s="5"/>
      <c r="AS221" s="5"/>
      <c r="AT221" s="5"/>
      <c r="AU221" s="5">
        <f t="shared" si="19"/>
        <v>511</v>
      </c>
      <c r="AV221" s="14">
        <f t="shared" si="21"/>
        <v>0.01293408929836995</v>
      </c>
    </row>
    <row r="222" spans="1:48" ht="12.75">
      <c r="A222" s="13">
        <v>9</v>
      </c>
      <c r="B222" s="4">
        <v>9</v>
      </c>
      <c r="C222" s="4" t="s">
        <v>186</v>
      </c>
      <c r="D222" s="4" t="s">
        <v>299</v>
      </c>
      <c r="E222" s="5">
        <v>60</v>
      </c>
      <c r="F222" s="5">
        <v>78</v>
      </c>
      <c r="G222" s="5">
        <v>71</v>
      </c>
      <c r="H222" s="5">
        <v>65</v>
      </c>
      <c r="I222" s="5">
        <v>31</v>
      </c>
      <c r="J222" s="5">
        <v>25</v>
      </c>
      <c r="K222" s="5">
        <v>24</v>
      </c>
      <c r="L222" s="5">
        <v>25</v>
      </c>
      <c r="M222" s="5">
        <v>38</v>
      </c>
      <c r="N222" s="5">
        <v>22</v>
      </c>
      <c r="O222" s="5">
        <v>9</v>
      </c>
      <c r="P222" s="5">
        <v>15</v>
      </c>
      <c r="Q222" s="5">
        <v>15</v>
      </c>
      <c r="R222" s="5">
        <v>8</v>
      </c>
      <c r="S222" s="5">
        <v>3</v>
      </c>
      <c r="T222" s="5"/>
      <c r="U222" s="5"/>
      <c r="V222" s="5"/>
      <c r="W222" s="5"/>
      <c r="X222" s="5"/>
      <c r="Y222" s="5"/>
      <c r="Z222" s="5">
        <v>75</v>
      </c>
      <c r="AA222" s="5">
        <v>74</v>
      </c>
      <c r="AB222" s="5">
        <v>80</v>
      </c>
      <c r="AC222" s="5">
        <v>76</v>
      </c>
      <c r="AD222" s="5">
        <v>46</v>
      </c>
      <c r="AE222" s="5">
        <v>16</v>
      </c>
      <c r="AF222" s="5">
        <v>1</v>
      </c>
      <c r="AG222" s="5">
        <v>2</v>
      </c>
      <c r="AH222" s="5">
        <v>2</v>
      </c>
      <c r="AI222" s="5">
        <v>1</v>
      </c>
      <c r="AJ222" s="5">
        <v>1</v>
      </c>
      <c r="AK222" s="5">
        <v>1</v>
      </c>
      <c r="AL222" s="5"/>
      <c r="AM222" s="5"/>
      <c r="AN222" s="5">
        <v>1</v>
      </c>
      <c r="AO222" s="5">
        <v>1</v>
      </c>
      <c r="AP222" s="5"/>
      <c r="AQ222" s="5"/>
      <c r="AR222" s="5"/>
      <c r="AS222" s="5"/>
      <c r="AT222" s="5"/>
      <c r="AU222" s="5">
        <f t="shared" si="19"/>
        <v>866</v>
      </c>
      <c r="AV222" s="14">
        <f t="shared" si="21"/>
        <v>0.02191961121798117</v>
      </c>
    </row>
    <row r="223" spans="1:48" ht="12.75">
      <c r="A223" s="13">
        <v>9</v>
      </c>
      <c r="B223" s="4">
        <v>9</v>
      </c>
      <c r="C223" s="4" t="s">
        <v>186</v>
      </c>
      <c r="D223" s="4" t="s">
        <v>300</v>
      </c>
      <c r="E223" s="5">
        <v>4</v>
      </c>
      <c r="F223" s="5">
        <v>2</v>
      </c>
      <c r="G223" s="5">
        <v>4</v>
      </c>
      <c r="H223" s="5">
        <v>5</v>
      </c>
      <c r="I223" s="5">
        <v>3</v>
      </c>
      <c r="J223" s="5"/>
      <c r="K223" s="5">
        <v>2</v>
      </c>
      <c r="L223" s="5"/>
      <c r="M223" s="5"/>
      <c r="N223" s="5"/>
      <c r="O223" s="5">
        <v>1</v>
      </c>
      <c r="P223" s="5"/>
      <c r="Q223" s="5">
        <v>1</v>
      </c>
      <c r="R223" s="5"/>
      <c r="S223" s="5">
        <v>1</v>
      </c>
      <c r="T223" s="5"/>
      <c r="U223" s="5"/>
      <c r="V223" s="5"/>
      <c r="W223" s="5"/>
      <c r="X223" s="5"/>
      <c r="Y223" s="5"/>
      <c r="Z223" s="5">
        <v>7</v>
      </c>
      <c r="AA223" s="5">
        <v>8</v>
      </c>
      <c r="AB223" s="5">
        <v>7</v>
      </c>
      <c r="AC223" s="5">
        <v>6</v>
      </c>
      <c r="AD223" s="5">
        <v>6</v>
      </c>
      <c r="AE223" s="5">
        <v>4</v>
      </c>
      <c r="AF223" s="5">
        <v>2</v>
      </c>
      <c r="AG223" s="5"/>
      <c r="AH223" s="5"/>
      <c r="AI223" s="5"/>
      <c r="AJ223" s="5"/>
      <c r="AK223" s="5">
        <v>1</v>
      </c>
      <c r="AL223" s="5"/>
      <c r="AM223" s="5"/>
      <c r="AN223" s="5"/>
      <c r="AO223" s="5"/>
      <c r="AP223" s="5"/>
      <c r="AQ223" s="5"/>
      <c r="AR223" s="5"/>
      <c r="AS223" s="5"/>
      <c r="AT223" s="5"/>
      <c r="AU223" s="5">
        <f t="shared" si="19"/>
        <v>64</v>
      </c>
      <c r="AV223" s="14">
        <f t="shared" si="21"/>
        <v>0.001619925078465121</v>
      </c>
    </row>
    <row r="224" spans="1:48" ht="12.75">
      <c r="A224" s="13">
        <v>9</v>
      </c>
      <c r="B224" s="4">
        <v>9</v>
      </c>
      <c r="C224" s="4" t="s">
        <v>186</v>
      </c>
      <c r="D224" s="4" t="s">
        <v>187</v>
      </c>
      <c r="E224" s="5">
        <v>1778</v>
      </c>
      <c r="F224" s="5">
        <v>2126</v>
      </c>
      <c r="G224" s="5">
        <v>2161</v>
      </c>
      <c r="H224" s="5">
        <v>2190</v>
      </c>
      <c r="I224" s="5">
        <v>1613</v>
      </c>
      <c r="J224" s="5">
        <v>765</v>
      </c>
      <c r="K224" s="5">
        <v>685</v>
      </c>
      <c r="L224" s="5">
        <v>714</v>
      </c>
      <c r="M224" s="5">
        <v>801</v>
      </c>
      <c r="N224" s="5">
        <v>739</v>
      </c>
      <c r="O224" s="5">
        <v>565</v>
      </c>
      <c r="P224" s="5">
        <v>431</v>
      </c>
      <c r="Q224" s="5">
        <v>289</v>
      </c>
      <c r="R224" s="5">
        <v>162</v>
      </c>
      <c r="S224" s="5">
        <v>76</v>
      </c>
      <c r="T224" s="5">
        <v>54</v>
      </c>
      <c r="U224" s="5">
        <v>26</v>
      </c>
      <c r="V224" s="5">
        <v>11</v>
      </c>
      <c r="W224" s="5">
        <v>5</v>
      </c>
      <c r="X224" s="5">
        <v>4</v>
      </c>
      <c r="Y224" s="5">
        <v>0</v>
      </c>
      <c r="Z224" s="5">
        <v>1908</v>
      </c>
      <c r="AA224" s="5">
        <v>2129</v>
      </c>
      <c r="AB224" s="5">
        <v>2290</v>
      </c>
      <c r="AC224" s="5">
        <v>2166</v>
      </c>
      <c r="AD224" s="5">
        <v>1513</v>
      </c>
      <c r="AE224" s="5">
        <v>558</v>
      </c>
      <c r="AF224" s="5">
        <v>120</v>
      </c>
      <c r="AG224" s="5">
        <v>48</v>
      </c>
      <c r="AH224" s="5">
        <v>54</v>
      </c>
      <c r="AI224" s="5">
        <v>35</v>
      </c>
      <c r="AJ224" s="5">
        <v>42</v>
      </c>
      <c r="AK224" s="5">
        <v>17</v>
      </c>
      <c r="AL224" s="5">
        <v>23</v>
      </c>
      <c r="AM224" s="5">
        <v>7</v>
      </c>
      <c r="AN224" s="5">
        <v>2</v>
      </c>
      <c r="AO224" s="5">
        <v>2</v>
      </c>
      <c r="AP224" s="5">
        <v>2</v>
      </c>
      <c r="AQ224" s="5">
        <v>2</v>
      </c>
      <c r="AR224" s="5">
        <v>0</v>
      </c>
      <c r="AS224" s="5">
        <v>0</v>
      </c>
      <c r="AT224" s="5">
        <v>0</v>
      </c>
      <c r="AU224" s="5">
        <v>26113</v>
      </c>
      <c r="AV224" s="14">
        <f t="shared" si="21"/>
        <v>0.6609547433431204</v>
      </c>
    </row>
    <row r="225" spans="1:48" ht="12.75">
      <c r="A225" s="13">
        <v>9</v>
      </c>
      <c r="B225" s="4">
        <v>9</v>
      </c>
      <c r="C225" s="4" t="s">
        <v>186</v>
      </c>
      <c r="D225" s="4" t="s">
        <v>301</v>
      </c>
      <c r="E225" s="5">
        <v>5</v>
      </c>
      <c r="F225" s="5">
        <v>5</v>
      </c>
      <c r="G225" s="5">
        <v>10</v>
      </c>
      <c r="H225" s="5">
        <v>11</v>
      </c>
      <c r="I225" s="5">
        <v>13</v>
      </c>
      <c r="J225" s="5">
        <v>4</v>
      </c>
      <c r="K225" s="5"/>
      <c r="L225" s="5">
        <v>2</v>
      </c>
      <c r="M225" s="5">
        <v>1</v>
      </c>
      <c r="N225" s="5">
        <v>5</v>
      </c>
      <c r="O225" s="5">
        <v>2</v>
      </c>
      <c r="P225" s="5">
        <v>2</v>
      </c>
      <c r="Q225" s="5"/>
      <c r="R225" s="5"/>
      <c r="S225" s="5">
        <v>1</v>
      </c>
      <c r="T225" s="5"/>
      <c r="U225" s="5"/>
      <c r="V225" s="5"/>
      <c r="W225" s="5"/>
      <c r="X225" s="5"/>
      <c r="Y225" s="5"/>
      <c r="Z225" s="5">
        <v>5</v>
      </c>
      <c r="AA225" s="5">
        <v>4</v>
      </c>
      <c r="AB225" s="5">
        <v>11</v>
      </c>
      <c r="AC225" s="5">
        <v>10</v>
      </c>
      <c r="AD225" s="5">
        <v>9</v>
      </c>
      <c r="AE225" s="5">
        <v>4</v>
      </c>
      <c r="AF225" s="5">
        <v>1</v>
      </c>
      <c r="AG225" s="5"/>
      <c r="AH225" s="5"/>
      <c r="AI225" s="5"/>
      <c r="AJ225" s="5">
        <v>1</v>
      </c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>
        <f t="shared" si="19"/>
        <v>106</v>
      </c>
      <c r="AV225" s="14">
        <f t="shared" si="21"/>
        <v>0.0026830009112078566</v>
      </c>
    </row>
    <row r="226" spans="1:48" ht="12.75">
      <c r="A226" s="13">
        <v>9</v>
      </c>
      <c r="B226" s="4">
        <v>9</v>
      </c>
      <c r="C226" s="4" t="s">
        <v>186</v>
      </c>
      <c r="D226" s="4" t="s">
        <v>302</v>
      </c>
      <c r="E226" s="5">
        <v>6</v>
      </c>
      <c r="F226" s="5">
        <v>8</v>
      </c>
      <c r="G226" s="5">
        <v>7</v>
      </c>
      <c r="H226" s="5">
        <v>15</v>
      </c>
      <c r="I226" s="5">
        <v>13</v>
      </c>
      <c r="J226" s="5">
        <v>5</v>
      </c>
      <c r="K226" s="5">
        <v>3</v>
      </c>
      <c r="L226" s="5"/>
      <c r="M226" s="5"/>
      <c r="N226" s="5">
        <v>2</v>
      </c>
      <c r="O226" s="5">
        <v>2</v>
      </c>
      <c r="P226" s="5">
        <v>3</v>
      </c>
      <c r="Q226" s="5">
        <v>1</v>
      </c>
      <c r="R226" s="5"/>
      <c r="S226" s="5">
        <v>1</v>
      </c>
      <c r="T226" s="5"/>
      <c r="U226" s="5"/>
      <c r="V226" s="5"/>
      <c r="W226" s="5"/>
      <c r="X226" s="5"/>
      <c r="Y226" s="5"/>
      <c r="Z226" s="5">
        <v>10</v>
      </c>
      <c r="AA226" s="5">
        <v>10</v>
      </c>
      <c r="AB226" s="5">
        <v>17</v>
      </c>
      <c r="AC226" s="5">
        <v>8</v>
      </c>
      <c r="AD226" s="5">
        <v>8</v>
      </c>
      <c r="AE226" s="5">
        <v>3</v>
      </c>
      <c r="AF226" s="5">
        <v>1</v>
      </c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>
        <f t="shared" si="19"/>
        <v>123</v>
      </c>
      <c r="AV226" s="14">
        <f t="shared" si="21"/>
        <v>0.0031132935101751543</v>
      </c>
    </row>
    <row r="227" spans="1:48" ht="12.75">
      <c r="A227" s="13">
        <v>9</v>
      </c>
      <c r="B227" s="4">
        <v>9</v>
      </c>
      <c r="C227" s="4" t="s">
        <v>186</v>
      </c>
      <c r="D227" s="4" t="s">
        <v>303</v>
      </c>
      <c r="E227" s="5">
        <v>16</v>
      </c>
      <c r="F227" s="5">
        <v>33</v>
      </c>
      <c r="G227" s="5">
        <v>30</v>
      </c>
      <c r="H227" s="5">
        <v>28</v>
      </c>
      <c r="I227" s="5">
        <v>17</v>
      </c>
      <c r="J227" s="5">
        <v>6</v>
      </c>
      <c r="K227" s="5">
        <v>10</v>
      </c>
      <c r="L227" s="5">
        <v>10</v>
      </c>
      <c r="M227" s="5">
        <v>7</v>
      </c>
      <c r="N227" s="5">
        <v>9</v>
      </c>
      <c r="O227" s="5">
        <v>7</v>
      </c>
      <c r="P227" s="5">
        <v>1</v>
      </c>
      <c r="Q227" s="5"/>
      <c r="R227" s="5">
        <v>2</v>
      </c>
      <c r="S227" s="5"/>
      <c r="T227" s="5"/>
      <c r="U227" s="5"/>
      <c r="V227" s="5"/>
      <c r="W227" s="5"/>
      <c r="X227" s="5"/>
      <c r="Y227" s="5"/>
      <c r="Z227" s="5">
        <v>31</v>
      </c>
      <c r="AA227" s="5">
        <v>45</v>
      </c>
      <c r="AB227" s="5">
        <v>38</v>
      </c>
      <c r="AC227" s="5">
        <v>41</v>
      </c>
      <c r="AD227" s="5">
        <v>18</v>
      </c>
      <c r="AE227" s="5">
        <v>3</v>
      </c>
      <c r="AF227" s="5">
        <v>2</v>
      </c>
      <c r="AG227" s="5">
        <v>1</v>
      </c>
      <c r="AH227" s="5">
        <v>2</v>
      </c>
      <c r="AI227" s="5">
        <v>2</v>
      </c>
      <c r="AJ227" s="5">
        <v>2</v>
      </c>
      <c r="AK227" s="5">
        <v>1</v>
      </c>
      <c r="AL227" s="5">
        <v>1</v>
      </c>
      <c r="AM227" s="5"/>
      <c r="AN227" s="5"/>
      <c r="AO227" s="5"/>
      <c r="AP227" s="5"/>
      <c r="AQ227" s="5">
        <v>1</v>
      </c>
      <c r="AR227" s="5"/>
      <c r="AS227" s="5"/>
      <c r="AT227" s="5"/>
      <c r="AU227" s="5">
        <f t="shared" si="19"/>
        <v>364</v>
      </c>
      <c r="AV227" s="14">
        <f t="shared" si="21"/>
        <v>0.009213323883770375</v>
      </c>
    </row>
    <row r="228" spans="1:48" ht="12.75">
      <c r="A228" s="13">
        <v>9</v>
      </c>
      <c r="B228" s="4">
        <v>9</v>
      </c>
      <c r="C228" s="4" t="s">
        <v>186</v>
      </c>
      <c r="D228" s="4" t="s">
        <v>304</v>
      </c>
      <c r="E228" s="5">
        <v>101</v>
      </c>
      <c r="F228" s="5">
        <v>194</v>
      </c>
      <c r="G228" s="5">
        <v>178</v>
      </c>
      <c r="H228" s="5">
        <v>186</v>
      </c>
      <c r="I228" s="5">
        <v>118</v>
      </c>
      <c r="J228" s="5">
        <v>49</v>
      </c>
      <c r="K228" s="5">
        <v>43</v>
      </c>
      <c r="L228" s="5">
        <v>57</v>
      </c>
      <c r="M228" s="5">
        <v>59</v>
      </c>
      <c r="N228" s="5">
        <v>53</v>
      </c>
      <c r="O228" s="5">
        <v>48</v>
      </c>
      <c r="P228" s="5">
        <v>33</v>
      </c>
      <c r="Q228" s="5">
        <v>16</v>
      </c>
      <c r="R228" s="5">
        <v>10</v>
      </c>
      <c r="S228" s="5">
        <v>6</v>
      </c>
      <c r="T228" s="5">
        <v>5</v>
      </c>
      <c r="U228" s="5">
        <v>1</v>
      </c>
      <c r="V228" s="5">
        <v>1</v>
      </c>
      <c r="W228" s="5"/>
      <c r="X228" s="5"/>
      <c r="Y228" s="5"/>
      <c r="Z228" s="5">
        <v>130</v>
      </c>
      <c r="AA228" s="5">
        <v>164</v>
      </c>
      <c r="AB228" s="5">
        <v>197</v>
      </c>
      <c r="AC228" s="5">
        <v>183</v>
      </c>
      <c r="AD228" s="5">
        <v>121</v>
      </c>
      <c r="AE228" s="5">
        <v>35</v>
      </c>
      <c r="AF228" s="5">
        <v>8</v>
      </c>
      <c r="AG228" s="5">
        <v>3</v>
      </c>
      <c r="AH228" s="5">
        <v>5</v>
      </c>
      <c r="AI228" s="5">
        <v>3</v>
      </c>
      <c r="AJ228" s="5">
        <v>6</v>
      </c>
      <c r="AK228" s="5">
        <v>1</v>
      </c>
      <c r="AL228" s="5"/>
      <c r="AM228" s="5"/>
      <c r="AN228" s="5"/>
      <c r="AO228" s="5"/>
      <c r="AP228" s="5">
        <v>1</v>
      </c>
      <c r="AQ228" s="5"/>
      <c r="AR228" s="5"/>
      <c r="AS228" s="5"/>
      <c r="AT228" s="5"/>
      <c r="AU228" s="5">
        <f t="shared" si="19"/>
        <v>2015</v>
      </c>
      <c r="AV228" s="14">
        <f t="shared" si="21"/>
        <v>0.051002328642300296</v>
      </c>
    </row>
    <row r="229" spans="1:48" ht="12.75">
      <c r="A229" s="13">
        <v>9</v>
      </c>
      <c r="B229" s="4">
        <v>9</v>
      </c>
      <c r="C229" s="4" t="s">
        <v>255</v>
      </c>
      <c r="D229" s="4" t="s">
        <v>256</v>
      </c>
      <c r="E229" s="5">
        <v>138</v>
      </c>
      <c r="F229" s="5">
        <v>208</v>
      </c>
      <c r="G229" s="5">
        <v>206</v>
      </c>
      <c r="H229" s="5">
        <v>221</v>
      </c>
      <c r="I229" s="5">
        <v>159</v>
      </c>
      <c r="J229" s="5">
        <v>76</v>
      </c>
      <c r="K229" s="5">
        <v>58</v>
      </c>
      <c r="L229" s="5">
        <v>86</v>
      </c>
      <c r="M229" s="5">
        <v>92</v>
      </c>
      <c r="N229" s="5">
        <v>64</v>
      </c>
      <c r="O229" s="5">
        <v>78</v>
      </c>
      <c r="P229" s="5">
        <v>44</v>
      </c>
      <c r="Q229" s="5">
        <v>29</v>
      </c>
      <c r="R229" s="5">
        <v>9</v>
      </c>
      <c r="S229" s="5">
        <v>6</v>
      </c>
      <c r="T229" s="5">
        <v>2</v>
      </c>
      <c r="U229" s="5">
        <v>3</v>
      </c>
      <c r="V229" s="5"/>
      <c r="W229" s="5"/>
      <c r="X229" s="5"/>
      <c r="Y229" s="5"/>
      <c r="Z229" s="5">
        <v>165</v>
      </c>
      <c r="AA229" s="5">
        <v>212</v>
      </c>
      <c r="AB229" s="5">
        <v>232</v>
      </c>
      <c r="AC229" s="5">
        <v>236</v>
      </c>
      <c r="AD229" s="5">
        <v>176</v>
      </c>
      <c r="AE229" s="5">
        <v>61</v>
      </c>
      <c r="AF229" s="5">
        <v>14</v>
      </c>
      <c r="AG229" s="5">
        <v>6</v>
      </c>
      <c r="AH229" s="5"/>
      <c r="AI229" s="5">
        <v>3</v>
      </c>
      <c r="AJ229" s="5">
        <v>1</v>
      </c>
      <c r="AK229" s="5">
        <v>1</v>
      </c>
      <c r="AL229" s="5"/>
      <c r="AM229" s="5"/>
      <c r="AN229" s="5"/>
      <c r="AO229" s="5"/>
      <c r="AP229" s="5"/>
      <c r="AQ229" s="5"/>
      <c r="AR229" s="5"/>
      <c r="AS229" s="5"/>
      <c r="AT229" s="5"/>
      <c r="AU229" s="5">
        <f t="shared" si="19"/>
        <v>2586</v>
      </c>
      <c r="AV229" s="14">
        <f t="shared" si="21"/>
        <v>0.0654550977017313</v>
      </c>
    </row>
    <row r="230" spans="1:48" ht="12.75">
      <c r="A230" s="13">
        <v>9</v>
      </c>
      <c r="B230" s="4">
        <v>9</v>
      </c>
      <c r="C230" s="4" t="s">
        <v>255</v>
      </c>
      <c r="D230" s="4" t="s">
        <v>305</v>
      </c>
      <c r="E230" s="5">
        <v>29</v>
      </c>
      <c r="F230" s="5">
        <v>33</v>
      </c>
      <c r="G230" s="5">
        <v>30</v>
      </c>
      <c r="H230" s="5">
        <v>38</v>
      </c>
      <c r="I230" s="5">
        <v>20</v>
      </c>
      <c r="J230" s="5">
        <v>9</v>
      </c>
      <c r="K230" s="5">
        <v>12</v>
      </c>
      <c r="L230" s="5">
        <v>8</v>
      </c>
      <c r="M230" s="5">
        <v>8</v>
      </c>
      <c r="N230" s="5">
        <v>12</v>
      </c>
      <c r="O230" s="5">
        <v>7</v>
      </c>
      <c r="P230" s="5">
        <v>14</v>
      </c>
      <c r="Q230" s="5">
        <v>5</v>
      </c>
      <c r="R230" s="5">
        <v>1</v>
      </c>
      <c r="S230" s="5">
        <v>1</v>
      </c>
      <c r="T230" s="5"/>
      <c r="U230" s="5"/>
      <c r="V230" s="5"/>
      <c r="W230" s="5"/>
      <c r="X230" s="5"/>
      <c r="Y230" s="5"/>
      <c r="Z230" s="5">
        <v>24</v>
      </c>
      <c r="AA230" s="5">
        <v>28</v>
      </c>
      <c r="AB230" s="5">
        <v>35</v>
      </c>
      <c r="AC230" s="5">
        <v>33</v>
      </c>
      <c r="AD230" s="5">
        <v>23</v>
      </c>
      <c r="AE230" s="5">
        <v>6</v>
      </c>
      <c r="AF230" s="5">
        <v>1</v>
      </c>
      <c r="AG230" s="5"/>
      <c r="AH230" s="5"/>
      <c r="AI230" s="5">
        <v>1</v>
      </c>
      <c r="AJ230" s="5"/>
      <c r="AK230" s="5"/>
      <c r="AL230" s="5"/>
      <c r="AM230" s="5">
        <v>1</v>
      </c>
      <c r="AN230" s="5">
        <v>1</v>
      </c>
      <c r="AO230" s="5"/>
      <c r="AP230" s="5"/>
      <c r="AQ230" s="5"/>
      <c r="AR230" s="5"/>
      <c r="AS230" s="5"/>
      <c r="AT230" s="5"/>
      <c r="AU230" s="5">
        <f t="shared" si="19"/>
        <v>380</v>
      </c>
      <c r="AV230" s="14">
        <f t="shared" si="21"/>
        <v>0.009618305153386656</v>
      </c>
    </row>
    <row r="231" spans="1:48" ht="12.75">
      <c r="A231" s="13">
        <v>9</v>
      </c>
      <c r="B231" s="4">
        <v>9</v>
      </c>
      <c r="C231" s="4" t="s">
        <v>255</v>
      </c>
      <c r="D231" s="4" t="s">
        <v>306</v>
      </c>
      <c r="E231" s="5">
        <v>13</v>
      </c>
      <c r="F231" s="5">
        <v>19</v>
      </c>
      <c r="G231" s="5">
        <v>22</v>
      </c>
      <c r="H231" s="5">
        <v>22</v>
      </c>
      <c r="I231" s="5">
        <v>25</v>
      </c>
      <c r="J231" s="5">
        <v>13</v>
      </c>
      <c r="K231" s="5">
        <v>10</v>
      </c>
      <c r="L231" s="5">
        <v>8</v>
      </c>
      <c r="M231" s="5">
        <v>9</v>
      </c>
      <c r="N231" s="5">
        <v>8</v>
      </c>
      <c r="O231" s="5">
        <v>14</v>
      </c>
      <c r="P231" s="5">
        <v>10</v>
      </c>
      <c r="Q231" s="5">
        <v>6</v>
      </c>
      <c r="R231" s="5">
        <v>2</v>
      </c>
      <c r="S231" s="5"/>
      <c r="T231" s="5"/>
      <c r="U231" s="5">
        <v>1</v>
      </c>
      <c r="V231" s="5"/>
      <c r="W231" s="5"/>
      <c r="X231" s="5"/>
      <c r="Y231" s="5"/>
      <c r="Z231" s="5">
        <v>13</v>
      </c>
      <c r="AA231" s="5">
        <v>19</v>
      </c>
      <c r="AB231" s="5">
        <v>23</v>
      </c>
      <c r="AC231" s="5">
        <v>21</v>
      </c>
      <c r="AD231" s="5">
        <v>28</v>
      </c>
      <c r="AE231" s="5">
        <v>13</v>
      </c>
      <c r="AF231" s="5">
        <v>6</v>
      </c>
      <c r="AG231" s="5">
        <v>3</v>
      </c>
      <c r="AH231" s="5"/>
      <c r="AI231" s="5">
        <v>1</v>
      </c>
      <c r="AJ231" s="5">
        <v>4</v>
      </c>
      <c r="AK231" s="5">
        <v>1</v>
      </c>
      <c r="AL231" s="5"/>
      <c r="AM231" s="5">
        <v>1</v>
      </c>
      <c r="AN231" s="5"/>
      <c r="AO231" s="5"/>
      <c r="AP231" s="5"/>
      <c r="AQ231" s="5"/>
      <c r="AR231" s="5"/>
      <c r="AS231" s="5"/>
      <c r="AT231" s="5"/>
      <c r="AU231" s="5">
        <f t="shared" si="19"/>
        <v>315</v>
      </c>
      <c r="AV231" s="14">
        <f t="shared" si="21"/>
        <v>0.007973068745570517</v>
      </c>
    </row>
    <row r="232" spans="1:48" ht="12.75">
      <c r="A232" s="13">
        <v>9</v>
      </c>
      <c r="B232" s="4">
        <v>9</v>
      </c>
      <c r="C232" s="4" t="s">
        <v>255</v>
      </c>
      <c r="D232" s="4" t="s">
        <v>307</v>
      </c>
      <c r="E232" s="5">
        <v>1</v>
      </c>
      <c r="F232" s="5">
        <v>5</v>
      </c>
      <c r="G232" s="5">
        <v>4</v>
      </c>
      <c r="H232" s="5">
        <v>5</v>
      </c>
      <c r="I232" s="5">
        <v>3</v>
      </c>
      <c r="J232" s="5">
        <v>2</v>
      </c>
      <c r="K232" s="5">
        <v>1</v>
      </c>
      <c r="L232" s="5">
        <v>1</v>
      </c>
      <c r="M232" s="5">
        <v>3</v>
      </c>
      <c r="N232" s="5"/>
      <c r="O232" s="5">
        <v>1</v>
      </c>
      <c r="P232" s="5">
        <v>1</v>
      </c>
      <c r="Q232" s="5"/>
      <c r="R232" s="5"/>
      <c r="S232" s="5"/>
      <c r="T232" s="5"/>
      <c r="U232" s="5"/>
      <c r="V232" s="5"/>
      <c r="W232" s="5"/>
      <c r="X232" s="5"/>
      <c r="Y232" s="5"/>
      <c r="Z232" s="5">
        <v>2</v>
      </c>
      <c r="AA232" s="5">
        <v>6</v>
      </c>
      <c r="AB232" s="5">
        <v>5</v>
      </c>
      <c r="AC232" s="5">
        <v>4</v>
      </c>
      <c r="AD232" s="5">
        <v>1</v>
      </c>
      <c r="AE232" s="5">
        <v>1</v>
      </c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>
        <f t="shared" si="19"/>
        <v>46</v>
      </c>
      <c r="AV232" s="14">
        <f t="shared" si="21"/>
        <v>0.0011643211501468056</v>
      </c>
    </row>
    <row r="233" spans="1:48" ht="12.75">
      <c r="A233" s="13">
        <v>9</v>
      </c>
      <c r="B233" s="4">
        <v>9</v>
      </c>
      <c r="C233" s="4" t="s">
        <v>255</v>
      </c>
      <c r="D233" s="4" t="s">
        <v>308</v>
      </c>
      <c r="E233" s="5">
        <v>8</v>
      </c>
      <c r="F233" s="5">
        <v>8</v>
      </c>
      <c r="G233" s="5">
        <v>8</v>
      </c>
      <c r="H233" s="5">
        <v>8</v>
      </c>
      <c r="I233" s="5">
        <v>14</v>
      </c>
      <c r="J233" s="5">
        <v>10</v>
      </c>
      <c r="K233" s="5">
        <v>3</v>
      </c>
      <c r="L233" s="5">
        <v>4</v>
      </c>
      <c r="M233" s="5">
        <v>1</v>
      </c>
      <c r="N233" s="5">
        <v>1</v>
      </c>
      <c r="O233" s="5">
        <v>5</v>
      </c>
      <c r="P233" s="5">
        <v>3</v>
      </c>
      <c r="Q233" s="5">
        <v>1</v>
      </c>
      <c r="R233" s="5">
        <v>1</v>
      </c>
      <c r="S233" s="5"/>
      <c r="T233" s="5"/>
      <c r="U233" s="5"/>
      <c r="V233" s="5"/>
      <c r="W233" s="5"/>
      <c r="X233" s="5"/>
      <c r="Y233" s="5"/>
      <c r="Z233" s="5">
        <v>6</v>
      </c>
      <c r="AA233" s="5">
        <v>6</v>
      </c>
      <c r="AB233" s="5">
        <v>13</v>
      </c>
      <c r="AC233" s="5">
        <v>13</v>
      </c>
      <c r="AD233" s="5">
        <v>11</v>
      </c>
      <c r="AE233" s="5">
        <v>8</v>
      </c>
      <c r="AF233" s="5">
        <v>1</v>
      </c>
      <c r="AG233" s="5"/>
      <c r="AH233" s="5"/>
      <c r="AI233" s="5"/>
      <c r="AJ233" s="5"/>
      <c r="AK233" s="5">
        <v>1</v>
      </c>
      <c r="AL233" s="5"/>
      <c r="AM233" s="5"/>
      <c r="AN233" s="5"/>
      <c r="AO233" s="5"/>
      <c r="AP233" s="5"/>
      <c r="AQ233" s="5"/>
      <c r="AR233" s="5"/>
      <c r="AS233" s="5"/>
      <c r="AT233" s="5"/>
      <c r="AU233" s="5">
        <f t="shared" si="19"/>
        <v>134</v>
      </c>
      <c r="AV233" s="14">
        <f t="shared" si="21"/>
        <v>0.003391718133036347</v>
      </c>
    </row>
    <row r="234" spans="1:48" ht="12.75">
      <c r="A234" s="13">
        <v>9</v>
      </c>
      <c r="B234" s="4">
        <v>9</v>
      </c>
      <c r="C234" s="4" t="s">
        <v>255</v>
      </c>
      <c r="D234" s="4" t="s">
        <v>309</v>
      </c>
      <c r="E234" s="5">
        <v>5</v>
      </c>
      <c r="F234" s="5">
        <v>7</v>
      </c>
      <c r="G234" s="5">
        <v>4</v>
      </c>
      <c r="H234" s="5">
        <v>5</v>
      </c>
      <c r="I234" s="5">
        <v>7</v>
      </c>
      <c r="J234" s="5">
        <v>4</v>
      </c>
      <c r="K234" s="5">
        <v>1</v>
      </c>
      <c r="L234" s="5">
        <v>3</v>
      </c>
      <c r="M234" s="5">
        <v>1</v>
      </c>
      <c r="N234" s="5">
        <v>3</v>
      </c>
      <c r="O234" s="5"/>
      <c r="P234" s="5">
        <v>2</v>
      </c>
      <c r="Q234" s="5">
        <v>1</v>
      </c>
      <c r="R234" s="5"/>
      <c r="S234" s="5"/>
      <c r="T234" s="5"/>
      <c r="U234" s="5"/>
      <c r="V234" s="5"/>
      <c r="W234" s="5"/>
      <c r="X234" s="5"/>
      <c r="Y234" s="5"/>
      <c r="Z234" s="5">
        <v>7</v>
      </c>
      <c r="AA234" s="5">
        <v>3</v>
      </c>
      <c r="AB234" s="5">
        <v>9</v>
      </c>
      <c r="AC234" s="5">
        <v>5</v>
      </c>
      <c r="AD234" s="5">
        <v>5</v>
      </c>
      <c r="AE234" s="5">
        <v>6</v>
      </c>
      <c r="AF234" s="5"/>
      <c r="AG234" s="5"/>
      <c r="AH234" s="5">
        <v>1</v>
      </c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>
        <f t="shared" si="19"/>
        <v>79</v>
      </c>
      <c r="AV234" s="14">
        <f t="shared" si="21"/>
        <v>0.001999595018730384</v>
      </c>
    </row>
    <row r="235" spans="1:48" ht="12.75">
      <c r="A235" s="13">
        <v>9</v>
      </c>
      <c r="B235" s="4">
        <v>9</v>
      </c>
      <c r="C235" s="4" t="s">
        <v>255</v>
      </c>
      <c r="D235" s="4" t="s">
        <v>310</v>
      </c>
      <c r="E235" s="5">
        <v>4</v>
      </c>
      <c r="F235" s="5">
        <v>7</v>
      </c>
      <c r="G235" s="5">
        <v>9</v>
      </c>
      <c r="H235" s="5">
        <v>11</v>
      </c>
      <c r="I235" s="5">
        <v>6</v>
      </c>
      <c r="J235" s="5"/>
      <c r="K235" s="5">
        <v>3</v>
      </c>
      <c r="L235" s="5">
        <v>3</v>
      </c>
      <c r="M235" s="5">
        <v>1</v>
      </c>
      <c r="N235" s="5">
        <v>4</v>
      </c>
      <c r="O235" s="5">
        <v>2</v>
      </c>
      <c r="P235" s="5">
        <v>2</v>
      </c>
      <c r="Q235" s="5">
        <v>1</v>
      </c>
      <c r="R235" s="5">
        <v>1</v>
      </c>
      <c r="S235" s="5"/>
      <c r="T235" s="5"/>
      <c r="U235" s="5"/>
      <c r="V235" s="5"/>
      <c r="W235" s="5"/>
      <c r="X235" s="5"/>
      <c r="Y235" s="5"/>
      <c r="Z235" s="5">
        <v>9</v>
      </c>
      <c r="AA235" s="5">
        <v>10</v>
      </c>
      <c r="AB235" s="5">
        <v>9</v>
      </c>
      <c r="AC235" s="5">
        <v>15</v>
      </c>
      <c r="AD235" s="5">
        <v>2</v>
      </c>
      <c r="AE235" s="5">
        <v>4</v>
      </c>
      <c r="AF235" s="5">
        <v>3</v>
      </c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>
        <f t="shared" si="19"/>
        <v>106</v>
      </c>
      <c r="AV235" s="14">
        <f t="shared" si="21"/>
        <v>0.0026830009112078566</v>
      </c>
    </row>
    <row r="236" spans="1:48" ht="12.75">
      <c r="A236" s="13">
        <v>9</v>
      </c>
      <c r="B236" s="4">
        <v>9</v>
      </c>
      <c r="C236" s="4" t="s">
        <v>255</v>
      </c>
      <c r="D236" s="4" t="s">
        <v>311</v>
      </c>
      <c r="E236" s="5">
        <v>11</v>
      </c>
      <c r="F236" s="5">
        <v>7</v>
      </c>
      <c r="G236" s="5">
        <v>10</v>
      </c>
      <c r="H236" s="5">
        <v>23</v>
      </c>
      <c r="I236" s="5">
        <v>19</v>
      </c>
      <c r="J236" s="5">
        <v>5</v>
      </c>
      <c r="K236" s="5">
        <v>2</v>
      </c>
      <c r="L236" s="5">
        <v>3</v>
      </c>
      <c r="M236" s="5">
        <v>3</v>
      </c>
      <c r="N236" s="5">
        <v>10</v>
      </c>
      <c r="O236" s="5">
        <v>2</v>
      </c>
      <c r="P236" s="5">
        <v>3</v>
      </c>
      <c r="Q236" s="5">
        <v>4</v>
      </c>
      <c r="R236" s="5">
        <v>1</v>
      </c>
      <c r="S236" s="5"/>
      <c r="T236" s="5"/>
      <c r="U236" s="5"/>
      <c r="V236" s="5"/>
      <c r="W236" s="5"/>
      <c r="X236" s="5"/>
      <c r="Y236" s="5"/>
      <c r="Z236" s="5">
        <v>11</v>
      </c>
      <c r="AA236" s="5">
        <v>12</v>
      </c>
      <c r="AB236" s="5">
        <v>12</v>
      </c>
      <c r="AC236" s="5">
        <v>21</v>
      </c>
      <c r="AD236" s="5">
        <v>14</v>
      </c>
      <c r="AE236" s="5">
        <v>6</v>
      </c>
      <c r="AF236" s="5"/>
      <c r="AG236" s="5">
        <v>1</v>
      </c>
      <c r="AH236" s="5">
        <v>1</v>
      </c>
      <c r="AI236" s="5">
        <v>1</v>
      </c>
      <c r="AJ236" s="5">
        <v>1</v>
      </c>
      <c r="AK236" s="5">
        <v>1</v>
      </c>
      <c r="AL236" s="5"/>
      <c r="AM236" s="5"/>
      <c r="AN236" s="5"/>
      <c r="AO236" s="5"/>
      <c r="AP236" s="5"/>
      <c r="AQ236" s="5"/>
      <c r="AR236" s="5"/>
      <c r="AS236" s="5"/>
      <c r="AT236" s="5"/>
      <c r="AU236" s="5">
        <f t="shared" si="19"/>
        <v>184</v>
      </c>
      <c r="AV236" s="14">
        <f t="shared" si="21"/>
        <v>0.0046572846005872226</v>
      </c>
    </row>
    <row r="237" spans="1:48" ht="12.75">
      <c r="A237" s="13">
        <v>9</v>
      </c>
      <c r="B237" s="4">
        <v>9</v>
      </c>
      <c r="C237" s="4" t="s">
        <v>255</v>
      </c>
      <c r="D237" s="4" t="s">
        <v>312</v>
      </c>
      <c r="E237" s="5">
        <v>9</v>
      </c>
      <c r="F237" s="5">
        <v>11</v>
      </c>
      <c r="G237" s="5">
        <v>12</v>
      </c>
      <c r="H237" s="5">
        <v>14</v>
      </c>
      <c r="I237" s="5">
        <v>4</v>
      </c>
      <c r="J237" s="5">
        <v>7</v>
      </c>
      <c r="K237" s="5">
        <v>2</v>
      </c>
      <c r="L237" s="5">
        <v>6</v>
      </c>
      <c r="M237" s="5">
        <v>5</v>
      </c>
      <c r="N237" s="5"/>
      <c r="O237" s="5">
        <v>2</v>
      </c>
      <c r="P237" s="5">
        <v>3</v>
      </c>
      <c r="Q237" s="5">
        <v>1</v>
      </c>
      <c r="R237" s="5"/>
      <c r="S237" s="5"/>
      <c r="T237" s="5"/>
      <c r="U237" s="5"/>
      <c r="V237" s="5"/>
      <c r="W237" s="5"/>
      <c r="X237" s="5"/>
      <c r="Y237" s="5"/>
      <c r="Z237" s="5">
        <v>3</v>
      </c>
      <c r="AA237" s="5">
        <v>15</v>
      </c>
      <c r="AB237" s="5">
        <v>12</v>
      </c>
      <c r="AC237" s="5">
        <v>17</v>
      </c>
      <c r="AD237" s="5">
        <v>9</v>
      </c>
      <c r="AE237" s="5">
        <v>2</v>
      </c>
      <c r="AF237" s="5"/>
      <c r="AG237" s="5"/>
      <c r="AH237" s="5"/>
      <c r="AI237" s="5"/>
      <c r="AJ237" s="5">
        <v>1</v>
      </c>
      <c r="AK237" s="5"/>
      <c r="AL237" s="5"/>
      <c r="AM237" s="5">
        <v>1</v>
      </c>
      <c r="AN237" s="5"/>
      <c r="AO237" s="5"/>
      <c r="AP237" s="5"/>
      <c r="AQ237" s="5"/>
      <c r="AR237" s="5"/>
      <c r="AS237" s="5"/>
      <c r="AT237" s="5"/>
      <c r="AU237" s="5">
        <f t="shared" si="19"/>
        <v>136</v>
      </c>
      <c r="AV237" s="14">
        <f t="shared" si="21"/>
        <v>0.0034423407917383822</v>
      </c>
    </row>
    <row r="238" spans="1:48" ht="12.75">
      <c r="A238" s="13">
        <v>9</v>
      </c>
      <c r="B238" s="4">
        <v>9</v>
      </c>
      <c r="C238" s="4" t="s">
        <v>255</v>
      </c>
      <c r="D238" s="4" t="s">
        <v>313</v>
      </c>
      <c r="E238" s="5">
        <v>23</v>
      </c>
      <c r="F238" s="5">
        <v>32</v>
      </c>
      <c r="G238" s="5">
        <v>34</v>
      </c>
      <c r="H238" s="5">
        <v>35</v>
      </c>
      <c r="I238" s="5">
        <v>38</v>
      </c>
      <c r="J238" s="5">
        <v>21</v>
      </c>
      <c r="K238" s="5">
        <v>11</v>
      </c>
      <c r="L238" s="5">
        <v>4</v>
      </c>
      <c r="M238" s="5">
        <v>16</v>
      </c>
      <c r="N238" s="5">
        <v>10</v>
      </c>
      <c r="O238" s="5">
        <v>13</v>
      </c>
      <c r="P238" s="5">
        <v>11</v>
      </c>
      <c r="Q238" s="5">
        <v>10</v>
      </c>
      <c r="R238" s="5">
        <v>5</v>
      </c>
      <c r="S238" s="5">
        <v>2</v>
      </c>
      <c r="T238" s="5">
        <v>1</v>
      </c>
      <c r="U238" s="5">
        <v>1</v>
      </c>
      <c r="V238" s="5"/>
      <c r="W238" s="5"/>
      <c r="X238" s="5"/>
      <c r="Y238" s="5"/>
      <c r="Z238" s="5">
        <v>28</v>
      </c>
      <c r="AA238" s="5">
        <v>34</v>
      </c>
      <c r="AB238" s="5">
        <v>44</v>
      </c>
      <c r="AC238" s="5">
        <v>51</v>
      </c>
      <c r="AD238" s="5">
        <v>37</v>
      </c>
      <c r="AE238" s="5">
        <v>30</v>
      </c>
      <c r="AF238" s="5">
        <v>7</v>
      </c>
      <c r="AG238" s="5">
        <v>1</v>
      </c>
      <c r="AH238" s="5"/>
      <c r="AI238" s="5"/>
      <c r="AJ238" s="5">
        <v>3</v>
      </c>
      <c r="AK238" s="5">
        <v>1</v>
      </c>
      <c r="AL238" s="5"/>
      <c r="AM238" s="5"/>
      <c r="AN238" s="5"/>
      <c r="AO238" s="5"/>
      <c r="AP238" s="5"/>
      <c r="AQ238" s="5"/>
      <c r="AR238" s="5"/>
      <c r="AS238" s="5"/>
      <c r="AT238" s="5"/>
      <c r="AU238" s="5">
        <f t="shared" si="19"/>
        <v>503</v>
      </c>
      <c r="AV238" s="14">
        <f t="shared" si="21"/>
        <v>0.01273159866356181</v>
      </c>
    </row>
    <row r="239" spans="1:48" ht="12.75">
      <c r="A239" s="13">
        <v>9</v>
      </c>
      <c r="B239" s="4">
        <v>9</v>
      </c>
      <c r="C239" s="4" t="s">
        <v>255</v>
      </c>
      <c r="D239" s="4" t="s">
        <v>314</v>
      </c>
      <c r="E239" s="5">
        <v>69</v>
      </c>
      <c r="F239" s="5">
        <v>77</v>
      </c>
      <c r="G239" s="5">
        <v>105</v>
      </c>
      <c r="H239" s="5">
        <v>99</v>
      </c>
      <c r="I239" s="5">
        <v>83</v>
      </c>
      <c r="J239" s="5">
        <v>41</v>
      </c>
      <c r="K239" s="5">
        <v>21</v>
      </c>
      <c r="L239" s="5">
        <v>30</v>
      </c>
      <c r="M239" s="5">
        <v>28</v>
      </c>
      <c r="N239" s="5">
        <v>33</v>
      </c>
      <c r="O239" s="5">
        <v>27</v>
      </c>
      <c r="P239" s="5">
        <v>29</v>
      </c>
      <c r="Q239" s="5">
        <v>19</v>
      </c>
      <c r="R239" s="5">
        <v>8</v>
      </c>
      <c r="S239" s="5">
        <v>7</v>
      </c>
      <c r="T239" s="5">
        <v>3</v>
      </c>
      <c r="U239" s="5">
        <v>1</v>
      </c>
      <c r="V239" s="5">
        <v>1</v>
      </c>
      <c r="W239" s="5"/>
      <c r="X239" s="5"/>
      <c r="Y239" s="5"/>
      <c r="Z239" s="5">
        <v>80</v>
      </c>
      <c r="AA239" s="5">
        <v>95</v>
      </c>
      <c r="AB239" s="5">
        <v>91</v>
      </c>
      <c r="AC239" s="5">
        <v>106</v>
      </c>
      <c r="AD239" s="5">
        <v>75</v>
      </c>
      <c r="AE239" s="5">
        <v>29</v>
      </c>
      <c r="AF239" s="5">
        <v>9</v>
      </c>
      <c r="AG239" s="5">
        <v>2</v>
      </c>
      <c r="AH239" s="5">
        <v>1</v>
      </c>
      <c r="AI239" s="5"/>
      <c r="AJ239" s="5">
        <v>2</v>
      </c>
      <c r="AK239" s="5">
        <v>2</v>
      </c>
      <c r="AL239" s="5">
        <v>1</v>
      </c>
      <c r="AM239" s="5"/>
      <c r="AN239" s="5"/>
      <c r="AO239" s="5">
        <v>1</v>
      </c>
      <c r="AP239" s="5"/>
      <c r="AQ239" s="5"/>
      <c r="AR239" s="5"/>
      <c r="AS239" s="5"/>
      <c r="AT239" s="5"/>
      <c r="AU239" s="5">
        <f t="shared" si="19"/>
        <v>1175</v>
      </c>
      <c r="AV239" s="14">
        <f t="shared" si="21"/>
        <v>0.02974081198744558</v>
      </c>
    </row>
    <row r="240" spans="1:48" ht="12.75">
      <c r="A240" s="15"/>
      <c r="B240" s="6"/>
      <c r="C240" s="6" t="s">
        <v>421</v>
      </c>
      <c r="D240" s="6"/>
      <c r="E240" s="7">
        <f aca="true" t="shared" si="22" ref="E240:AT240">SUM(E208:E239)</f>
        <v>2557</v>
      </c>
      <c r="F240" s="7">
        <f t="shared" si="22"/>
        <v>3182</v>
      </c>
      <c r="G240" s="7">
        <f t="shared" si="22"/>
        <v>3243</v>
      </c>
      <c r="H240" s="7">
        <f t="shared" si="22"/>
        <v>3345</v>
      </c>
      <c r="I240" s="7">
        <f t="shared" si="22"/>
        <v>2455</v>
      </c>
      <c r="J240" s="7">
        <f t="shared" si="22"/>
        <v>1167</v>
      </c>
      <c r="K240" s="7">
        <f t="shared" si="22"/>
        <v>996</v>
      </c>
      <c r="L240" s="7">
        <f t="shared" si="22"/>
        <v>1070</v>
      </c>
      <c r="M240" s="7">
        <f t="shared" si="22"/>
        <v>1180</v>
      </c>
      <c r="N240" s="7">
        <f t="shared" si="22"/>
        <v>1091</v>
      </c>
      <c r="O240" s="7">
        <f t="shared" si="22"/>
        <v>863</v>
      </c>
      <c r="P240" s="7">
        <f t="shared" si="22"/>
        <v>672</v>
      </c>
      <c r="Q240" s="7">
        <f t="shared" si="22"/>
        <v>448</v>
      </c>
      <c r="R240" s="7">
        <f t="shared" si="22"/>
        <v>228</v>
      </c>
      <c r="S240" s="7">
        <f t="shared" si="22"/>
        <v>115</v>
      </c>
      <c r="T240" s="7">
        <f t="shared" si="22"/>
        <v>68</v>
      </c>
      <c r="U240" s="7">
        <f t="shared" si="22"/>
        <v>34</v>
      </c>
      <c r="V240" s="7">
        <f t="shared" si="22"/>
        <v>13</v>
      </c>
      <c r="W240" s="7">
        <f t="shared" si="22"/>
        <v>5</v>
      </c>
      <c r="X240" s="7">
        <f t="shared" si="22"/>
        <v>4</v>
      </c>
      <c r="Y240" s="7">
        <f t="shared" si="22"/>
        <v>0</v>
      </c>
      <c r="Z240" s="7">
        <f t="shared" si="22"/>
        <v>2821</v>
      </c>
      <c r="AA240" s="7">
        <f t="shared" si="22"/>
        <v>3254</v>
      </c>
      <c r="AB240" s="7">
        <f t="shared" si="22"/>
        <v>3499</v>
      </c>
      <c r="AC240" s="7">
        <f t="shared" si="22"/>
        <v>3391</v>
      </c>
      <c r="AD240" s="7">
        <f t="shared" si="22"/>
        <v>2386</v>
      </c>
      <c r="AE240" s="7">
        <f t="shared" si="22"/>
        <v>858</v>
      </c>
      <c r="AF240" s="7">
        <f t="shared" si="22"/>
        <v>202</v>
      </c>
      <c r="AG240" s="7">
        <f t="shared" si="22"/>
        <v>71</v>
      </c>
      <c r="AH240" s="7">
        <f t="shared" si="22"/>
        <v>76</v>
      </c>
      <c r="AI240" s="7">
        <f t="shared" si="22"/>
        <v>51</v>
      </c>
      <c r="AJ240" s="7">
        <f t="shared" si="22"/>
        <v>76</v>
      </c>
      <c r="AK240" s="7">
        <f t="shared" si="22"/>
        <v>34</v>
      </c>
      <c r="AL240" s="7">
        <f t="shared" si="22"/>
        <v>28</v>
      </c>
      <c r="AM240" s="7">
        <f t="shared" si="22"/>
        <v>10</v>
      </c>
      <c r="AN240" s="7">
        <f t="shared" si="22"/>
        <v>4</v>
      </c>
      <c r="AO240" s="7">
        <f t="shared" si="22"/>
        <v>4</v>
      </c>
      <c r="AP240" s="7">
        <f t="shared" si="22"/>
        <v>4</v>
      </c>
      <c r="AQ240" s="7">
        <f t="shared" si="22"/>
        <v>3</v>
      </c>
      <c r="AR240" s="7">
        <f t="shared" si="22"/>
        <v>0</v>
      </c>
      <c r="AS240" s="7">
        <f t="shared" si="22"/>
        <v>0</v>
      </c>
      <c r="AT240" s="7">
        <f t="shared" si="22"/>
        <v>0</v>
      </c>
      <c r="AU240" s="7">
        <f t="shared" si="19"/>
        <v>39508</v>
      </c>
      <c r="AV240" s="16">
        <f t="shared" si="21"/>
        <v>1</v>
      </c>
    </row>
    <row r="241" spans="1:48" ht="12.75">
      <c r="A241" s="13">
        <v>10</v>
      </c>
      <c r="B241" s="4">
        <v>10</v>
      </c>
      <c r="C241" s="4" t="s">
        <v>318</v>
      </c>
      <c r="D241" s="4" t="s">
        <v>319</v>
      </c>
      <c r="E241" s="5">
        <v>187</v>
      </c>
      <c r="F241" s="5">
        <v>189</v>
      </c>
      <c r="G241" s="5">
        <v>181</v>
      </c>
      <c r="H241" s="5">
        <v>155</v>
      </c>
      <c r="I241" s="5">
        <v>116</v>
      </c>
      <c r="J241" s="5">
        <v>76</v>
      </c>
      <c r="K241" s="5">
        <v>65</v>
      </c>
      <c r="L241" s="5">
        <v>69</v>
      </c>
      <c r="M241" s="5">
        <v>41</v>
      </c>
      <c r="N241" s="5">
        <v>40</v>
      </c>
      <c r="O241" s="5">
        <v>40</v>
      </c>
      <c r="P241" s="5">
        <v>19</v>
      </c>
      <c r="Q241" s="5">
        <v>15</v>
      </c>
      <c r="R241" s="5">
        <v>4</v>
      </c>
      <c r="S241" s="5">
        <v>1</v>
      </c>
      <c r="T241" s="5">
        <v>1</v>
      </c>
      <c r="U241" s="5">
        <v>1</v>
      </c>
      <c r="V241" s="5"/>
      <c r="W241" s="5"/>
      <c r="X241" s="5"/>
      <c r="Y241" s="5"/>
      <c r="Z241" s="5">
        <v>177</v>
      </c>
      <c r="AA241" s="5">
        <v>198</v>
      </c>
      <c r="AB241" s="5">
        <v>203</v>
      </c>
      <c r="AC241" s="5">
        <v>188</v>
      </c>
      <c r="AD241" s="5">
        <v>86</v>
      </c>
      <c r="AE241" s="5">
        <v>45</v>
      </c>
      <c r="AF241" s="5">
        <v>6</v>
      </c>
      <c r="AG241" s="5">
        <v>1</v>
      </c>
      <c r="AH241" s="5">
        <v>2</v>
      </c>
      <c r="AI241" s="5">
        <v>3</v>
      </c>
      <c r="AJ241" s="5">
        <v>3</v>
      </c>
      <c r="AK241" s="5">
        <v>2</v>
      </c>
      <c r="AL241" s="5">
        <v>1</v>
      </c>
      <c r="AM241" s="5">
        <v>1</v>
      </c>
      <c r="AN241" s="5">
        <v>1</v>
      </c>
      <c r="AO241" s="5"/>
      <c r="AP241" s="5"/>
      <c r="AQ241" s="5">
        <v>1</v>
      </c>
      <c r="AR241" s="5"/>
      <c r="AS241" s="5"/>
      <c r="AT241" s="5"/>
      <c r="AU241" s="5">
        <f t="shared" si="19"/>
        <v>2118</v>
      </c>
      <c r="AV241" s="14">
        <f aca="true" t="shared" si="23" ref="AV241:AV283">+AU241/$AU$283</f>
        <v>0.03224185961547244</v>
      </c>
    </row>
    <row r="242" spans="1:48" ht="12.75">
      <c r="A242" s="13">
        <v>10</v>
      </c>
      <c r="B242" s="4">
        <v>10</v>
      </c>
      <c r="C242" s="4" t="s">
        <v>318</v>
      </c>
      <c r="D242" s="4" t="s">
        <v>320</v>
      </c>
      <c r="E242" s="5">
        <v>343</v>
      </c>
      <c r="F242" s="5">
        <v>383</v>
      </c>
      <c r="G242" s="5">
        <v>328</v>
      </c>
      <c r="H242" s="5">
        <v>260</v>
      </c>
      <c r="I242" s="5">
        <v>137</v>
      </c>
      <c r="J242" s="5">
        <v>111</v>
      </c>
      <c r="K242" s="5">
        <v>126</v>
      </c>
      <c r="L242" s="5">
        <v>99</v>
      </c>
      <c r="M242" s="5">
        <v>91</v>
      </c>
      <c r="N242" s="5">
        <v>68</v>
      </c>
      <c r="O242" s="5">
        <v>32</v>
      </c>
      <c r="P242" s="5">
        <v>33</v>
      </c>
      <c r="Q242" s="5">
        <v>21</v>
      </c>
      <c r="R242" s="5">
        <v>12</v>
      </c>
      <c r="S242" s="5">
        <v>4</v>
      </c>
      <c r="T242" s="5">
        <v>1</v>
      </c>
      <c r="U242" s="5"/>
      <c r="V242" s="5"/>
      <c r="W242" s="5">
        <v>1</v>
      </c>
      <c r="X242" s="5"/>
      <c r="Y242" s="5"/>
      <c r="Z242" s="5">
        <v>368</v>
      </c>
      <c r="AA242" s="5">
        <v>394</v>
      </c>
      <c r="AB242" s="5">
        <v>343</v>
      </c>
      <c r="AC242" s="5">
        <v>286</v>
      </c>
      <c r="AD242" s="5">
        <v>137</v>
      </c>
      <c r="AE242" s="5">
        <v>50</v>
      </c>
      <c r="AF242" s="5">
        <v>10</v>
      </c>
      <c r="AG242" s="5">
        <v>5</v>
      </c>
      <c r="AH242" s="5">
        <v>2</v>
      </c>
      <c r="AI242" s="5">
        <v>2</v>
      </c>
      <c r="AJ242" s="5">
        <v>3</v>
      </c>
      <c r="AK242" s="5">
        <v>2</v>
      </c>
      <c r="AL242" s="5"/>
      <c r="AM242" s="5">
        <v>1</v>
      </c>
      <c r="AN242" s="5">
        <v>1</v>
      </c>
      <c r="AO242" s="5"/>
      <c r="AP242" s="5"/>
      <c r="AQ242" s="5"/>
      <c r="AR242" s="5"/>
      <c r="AS242" s="5"/>
      <c r="AT242" s="5"/>
      <c r="AU242" s="5">
        <f t="shared" si="19"/>
        <v>3654</v>
      </c>
      <c r="AV242" s="14">
        <f t="shared" si="23"/>
        <v>0.055624058090149336</v>
      </c>
    </row>
    <row r="243" spans="1:48" ht="12.75">
      <c r="A243" s="13">
        <v>10</v>
      </c>
      <c r="B243" s="4">
        <v>10</v>
      </c>
      <c r="C243" s="4" t="s">
        <v>318</v>
      </c>
      <c r="D243" s="4" t="s">
        <v>321</v>
      </c>
      <c r="E243" s="5">
        <v>40</v>
      </c>
      <c r="F243" s="5">
        <v>32</v>
      </c>
      <c r="G243" s="5">
        <v>33</v>
      </c>
      <c r="H243" s="5">
        <v>17</v>
      </c>
      <c r="I243" s="5">
        <v>19</v>
      </c>
      <c r="J243" s="5">
        <v>18</v>
      </c>
      <c r="K243" s="5">
        <v>9</v>
      </c>
      <c r="L243" s="5">
        <v>17</v>
      </c>
      <c r="M243" s="5">
        <v>5</v>
      </c>
      <c r="N243" s="5">
        <v>5</v>
      </c>
      <c r="O243" s="5">
        <v>8</v>
      </c>
      <c r="P243" s="5">
        <v>3</v>
      </c>
      <c r="Q243" s="5"/>
      <c r="R243" s="5">
        <v>1</v>
      </c>
      <c r="S243" s="5"/>
      <c r="T243" s="5">
        <v>1</v>
      </c>
      <c r="U243" s="5"/>
      <c r="V243" s="5"/>
      <c r="W243" s="5"/>
      <c r="X243" s="5"/>
      <c r="Y243" s="5"/>
      <c r="Z243" s="5">
        <v>47</v>
      </c>
      <c r="AA243" s="5">
        <v>42</v>
      </c>
      <c r="AB243" s="5">
        <v>52</v>
      </c>
      <c r="AC243" s="5">
        <v>32</v>
      </c>
      <c r="AD243" s="5">
        <v>21</v>
      </c>
      <c r="AE243" s="5">
        <v>7</v>
      </c>
      <c r="AF243" s="5">
        <v>2</v>
      </c>
      <c r="AG243" s="5"/>
      <c r="AH243" s="5">
        <v>1</v>
      </c>
      <c r="AI243" s="5"/>
      <c r="AJ243" s="5"/>
      <c r="AK243" s="5"/>
      <c r="AL243" s="5">
        <v>1</v>
      </c>
      <c r="AM243" s="5">
        <v>1</v>
      </c>
      <c r="AN243" s="5"/>
      <c r="AO243" s="5"/>
      <c r="AP243" s="5"/>
      <c r="AQ243" s="5"/>
      <c r="AR243" s="5"/>
      <c r="AS243" s="5"/>
      <c r="AT243" s="5"/>
      <c r="AU243" s="5">
        <f t="shared" si="19"/>
        <v>414</v>
      </c>
      <c r="AV243" s="14">
        <f t="shared" si="23"/>
        <v>0.0063022331826277575</v>
      </c>
    </row>
    <row r="244" spans="1:48" ht="12.75">
      <c r="A244" s="13">
        <v>10</v>
      </c>
      <c r="B244" s="4">
        <v>10</v>
      </c>
      <c r="C244" s="4" t="s">
        <v>318</v>
      </c>
      <c r="D244" s="4" t="s">
        <v>322</v>
      </c>
      <c r="E244" s="5">
        <v>9</v>
      </c>
      <c r="F244" s="5">
        <v>10</v>
      </c>
      <c r="G244" s="5">
        <v>16</v>
      </c>
      <c r="H244" s="5">
        <v>7</v>
      </c>
      <c r="I244" s="5">
        <v>5</v>
      </c>
      <c r="J244" s="5">
        <v>1</v>
      </c>
      <c r="K244" s="5">
        <v>4</v>
      </c>
      <c r="L244" s="5">
        <v>3</v>
      </c>
      <c r="M244" s="5">
        <v>4</v>
      </c>
      <c r="N244" s="5"/>
      <c r="O244" s="5">
        <v>4</v>
      </c>
      <c r="P244" s="5">
        <v>1</v>
      </c>
      <c r="Q244" s="5">
        <v>1</v>
      </c>
      <c r="R244" s="5"/>
      <c r="S244" s="5"/>
      <c r="T244" s="5"/>
      <c r="U244" s="5"/>
      <c r="V244" s="5"/>
      <c r="W244" s="5"/>
      <c r="X244" s="5"/>
      <c r="Y244" s="5"/>
      <c r="Z244" s="5">
        <v>10</v>
      </c>
      <c r="AA244" s="5">
        <v>8</v>
      </c>
      <c r="AB244" s="5">
        <v>8</v>
      </c>
      <c r="AC244" s="5">
        <v>5</v>
      </c>
      <c r="AD244" s="5">
        <v>9</v>
      </c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>
        <f t="shared" si="19"/>
        <v>105</v>
      </c>
      <c r="AV244" s="14">
        <f t="shared" si="23"/>
        <v>0.001598392473854866</v>
      </c>
    </row>
    <row r="245" spans="1:48" ht="12.75">
      <c r="A245" s="13">
        <v>10</v>
      </c>
      <c r="B245" s="4">
        <v>10</v>
      </c>
      <c r="C245" s="4" t="s">
        <v>318</v>
      </c>
      <c r="D245" s="4" t="s">
        <v>323</v>
      </c>
      <c r="E245" s="5">
        <v>21</v>
      </c>
      <c r="F245" s="5">
        <v>31</v>
      </c>
      <c r="G245" s="5">
        <v>31</v>
      </c>
      <c r="H245" s="5">
        <v>22</v>
      </c>
      <c r="I245" s="5">
        <v>13</v>
      </c>
      <c r="J245" s="5">
        <v>12</v>
      </c>
      <c r="K245" s="5">
        <v>15</v>
      </c>
      <c r="L245" s="5">
        <v>15</v>
      </c>
      <c r="M245" s="5">
        <v>7</v>
      </c>
      <c r="N245" s="5">
        <v>11</v>
      </c>
      <c r="O245" s="5">
        <v>8</v>
      </c>
      <c r="P245" s="5">
        <v>2</v>
      </c>
      <c r="Q245" s="5">
        <v>1</v>
      </c>
      <c r="R245" s="5"/>
      <c r="S245" s="5">
        <v>1</v>
      </c>
      <c r="T245" s="5">
        <v>1</v>
      </c>
      <c r="U245" s="5"/>
      <c r="V245" s="5"/>
      <c r="W245" s="5"/>
      <c r="X245" s="5"/>
      <c r="Y245" s="5"/>
      <c r="Z245" s="5">
        <v>30</v>
      </c>
      <c r="AA245" s="5">
        <v>39</v>
      </c>
      <c r="AB245" s="5">
        <v>24</v>
      </c>
      <c r="AC245" s="5">
        <v>26</v>
      </c>
      <c r="AD245" s="5">
        <v>15</v>
      </c>
      <c r="AE245" s="5">
        <v>5</v>
      </c>
      <c r="AF245" s="5">
        <v>1</v>
      </c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>
        <f t="shared" si="19"/>
        <v>331</v>
      </c>
      <c r="AV245" s="14">
        <f t="shared" si="23"/>
        <v>0.005038741989009149</v>
      </c>
    </row>
    <row r="246" spans="1:48" ht="12.75">
      <c r="A246" s="13">
        <v>10</v>
      </c>
      <c r="B246" s="4">
        <v>10</v>
      </c>
      <c r="C246" s="4" t="s">
        <v>318</v>
      </c>
      <c r="D246" s="4" t="s">
        <v>324</v>
      </c>
      <c r="E246" s="5">
        <v>6</v>
      </c>
      <c r="F246" s="5">
        <v>8</v>
      </c>
      <c r="G246" s="5">
        <v>10</v>
      </c>
      <c r="H246" s="5">
        <v>9</v>
      </c>
      <c r="I246" s="5">
        <v>7</v>
      </c>
      <c r="J246" s="5">
        <v>2</v>
      </c>
      <c r="K246" s="5">
        <v>5</v>
      </c>
      <c r="L246" s="5">
        <v>3</v>
      </c>
      <c r="M246" s="5">
        <v>6</v>
      </c>
      <c r="N246" s="5">
        <v>1</v>
      </c>
      <c r="O246" s="5">
        <v>2</v>
      </c>
      <c r="P246" s="5"/>
      <c r="Q246" s="5">
        <v>1</v>
      </c>
      <c r="R246" s="5"/>
      <c r="S246" s="5"/>
      <c r="T246" s="5"/>
      <c r="U246" s="5"/>
      <c r="V246" s="5"/>
      <c r="W246" s="5"/>
      <c r="X246" s="5"/>
      <c r="Y246" s="5"/>
      <c r="Z246" s="5">
        <v>5</v>
      </c>
      <c r="AA246" s="5">
        <v>3</v>
      </c>
      <c r="AB246" s="5">
        <v>8</v>
      </c>
      <c r="AC246" s="5">
        <v>8</v>
      </c>
      <c r="AD246" s="5">
        <v>6</v>
      </c>
      <c r="AE246" s="5">
        <v>1</v>
      </c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>
        <f t="shared" si="19"/>
        <v>91</v>
      </c>
      <c r="AV246" s="14">
        <f t="shared" si="23"/>
        <v>0.0013852734773408839</v>
      </c>
    </row>
    <row r="247" spans="1:48" ht="12.75">
      <c r="A247" s="13">
        <v>10</v>
      </c>
      <c r="B247" s="4">
        <v>10</v>
      </c>
      <c r="C247" s="4" t="s">
        <v>318</v>
      </c>
      <c r="D247" s="4" t="s">
        <v>325</v>
      </c>
      <c r="E247" s="5">
        <v>3</v>
      </c>
      <c r="F247" s="5">
        <v>5</v>
      </c>
      <c r="G247" s="5">
        <v>4</v>
      </c>
      <c r="H247" s="5">
        <v>6</v>
      </c>
      <c r="I247" s="5">
        <v>2</v>
      </c>
      <c r="J247" s="5">
        <v>3</v>
      </c>
      <c r="K247" s="5">
        <v>1</v>
      </c>
      <c r="L247" s="5">
        <v>2</v>
      </c>
      <c r="M247" s="5">
        <v>1</v>
      </c>
      <c r="N247" s="5">
        <v>4</v>
      </c>
      <c r="O247" s="5">
        <v>1</v>
      </c>
      <c r="P247" s="5">
        <v>1</v>
      </c>
      <c r="Q247" s="5"/>
      <c r="R247" s="5"/>
      <c r="S247" s="5"/>
      <c r="T247" s="5"/>
      <c r="U247" s="5"/>
      <c r="V247" s="5"/>
      <c r="W247" s="5"/>
      <c r="X247" s="5"/>
      <c r="Y247" s="5"/>
      <c r="Z247" s="5">
        <v>7</v>
      </c>
      <c r="AA247" s="5">
        <v>5</v>
      </c>
      <c r="AB247" s="5">
        <v>5</v>
      </c>
      <c r="AC247" s="5">
        <v>5</v>
      </c>
      <c r="AD247" s="5">
        <v>2</v>
      </c>
      <c r="AE247" s="5">
        <v>3</v>
      </c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>
        <f t="shared" si="19"/>
        <v>60</v>
      </c>
      <c r="AV247" s="14">
        <f t="shared" si="23"/>
        <v>0.0009133671279170663</v>
      </c>
    </row>
    <row r="248" spans="1:48" ht="12.75">
      <c r="A248" s="13">
        <v>10</v>
      </c>
      <c r="B248" s="4">
        <v>10</v>
      </c>
      <c r="C248" s="4" t="s">
        <v>318</v>
      </c>
      <c r="D248" s="4" t="s">
        <v>326</v>
      </c>
      <c r="E248" s="5">
        <v>92</v>
      </c>
      <c r="F248" s="5">
        <v>75</v>
      </c>
      <c r="G248" s="5">
        <v>78</v>
      </c>
      <c r="H248" s="5">
        <v>68</v>
      </c>
      <c r="I248" s="5">
        <v>50</v>
      </c>
      <c r="J248" s="5">
        <v>35</v>
      </c>
      <c r="K248" s="5">
        <v>39</v>
      </c>
      <c r="L248" s="5">
        <v>29</v>
      </c>
      <c r="M248" s="5">
        <v>38</v>
      </c>
      <c r="N248" s="5">
        <v>12</v>
      </c>
      <c r="O248" s="5">
        <v>9</v>
      </c>
      <c r="P248" s="5">
        <v>9</v>
      </c>
      <c r="Q248" s="5">
        <v>3</v>
      </c>
      <c r="R248" s="5">
        <v>1</v>
      </c>
      <c r="S248" s="5">
        <v>1</v>
      </c>
      <c r="T248" s="5"/>
      <c r="U248" s="5"/>
      <c r="V248" s="5"/>
      <c r="W248" s="5"/>
      <c r="X248" s="5"/>
      <c r="Y248" s="5"/>
      <c r="Z248" s="5">
        <v>103</v>
      </c>
      <c r="AA248" s="5">
        <v>103</v>
      </c>
      <c r="AB248" s="5">
        <v>96</v>
      </c>
      <c r="AC248" s="5">
        <v>65</v>
      </c>
      <c r="AD248" s="5">
        <v>31</v>
      </c>
      <c r="AE248" s="5">
        <v>9</v>
      </c>
      <c r="AF248" s="5">
        <v>2</v>
      </c>
      <c r="AG248" s="5">
        <v>2</v>
      </c>
      <c r="AH248" s="5">
        <v>1</v>
      </c>
      <c r="AI248" s="5"/>
      <c r="AJ248" s="5">
        <v>4</v>
      </c>
      <c r="AK248" s="5">
        <v>2</v>
      </c>
      <c r="AL248" s="5"/>
      <c r="AM248" s="5"/>
      <c r="AN248" s="5"/>
      <c r="AO248" s="5">
        <v>1</v>
      </c>
      <c r="AP248" s="5"/>
      <c r="AQ248" s="5"/>
      <c r="AR248" s="5"/>
      <c r="AS248" s="5"/>
      <c r="AT248" s="5"/>
      <c r="AU248" s="5">
        <f t="shared" si="19"/>
        <v>958</v>
      </c>
      <c r="AV248" s="14">
        <f t="shared" si="23"/>
        <v>0.014583428475742491</v>
      </c>
    </row>
    <row r="249" spans="1:48" ht="12.75">
      <c r="A249" s="13">
        <v>10</v>
      </c>
      <c r="B249" s="4">
        <v>10</v>
      </c>
      <c r="C249" s="4" t="s">
        <v>318</v>
      </c>
      <c r="D249" s="4" t="s">
        <v>327</v>
      </c>
      <c r="E249" s="5">
        <v>18</v>
      </c>
      <c r="F249" s="5">
        <v>18</v>
      </c>
      <c r="G249" s="5">
        <v>16</v>
      </c>
      <c r="H249" s="5">
        <v>15</v>
      </c>
      <c r="I249" s="5">
        <v>5</v>
      </c>
      <c r="J249" s="5">
        <v>10</v>
      </c>
      <c r="K249" s="5">
        <v>12</v>
      </c>
      <c r="L249" s="5">
        <v>4</v>
      </c>
      <c r="M249" s="5">
        <v>3</v>
      </c>
      <c r="N249" s="5"/>
      <c r="O249" s="5">
        <v>3</v>
      </c>
      <c r="P249" s="5"/>
      <c r="Q249" s="5">
        <v>2</v>
      </c>
      <c r="R249" s="5"/>
      <c r="S249" s="5"/>
      <c r="T249" s="5">
        <v>1</v>
      </c>
      <c r="U249" s="5"/>
      <c r="V249" s="5"/>
      <c r="W249" s="5"/>
      <c r="X249" s="5"/>
      <c r="Y249" s="5"/>
      <c r="Z249" s="5">
        <v>17</v>
      </c>
      <c r="AA249" s="5">
        <v>11</v>
      </c>
      <c r="AB249" s="5">
        <v>14</v>
      </c>
      <c r="AC249" s="5">
        <v>9</v>
      </c>
      <c r="AD249" s="5">
        <v>1</v>
      </c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>
        <f t="shared" si="19"/>
        <v>159</v>
      </c>
      <c r="AV249" s="14">
        <f t="shared" si="23"/>
        <v>0.0024204228889802256</v>
      </c>
    </row>
    <row r="250" spans="1:48" ht="12.75">
      <c r="A250" s="13">
        <v>10</v>
      </c>
      <c r="B250" s="4">
        <v>10</v>
      </c>
      <c r="C250" s="4" t="s">
        <v>318</v>
      </c>
      <c r="D250" s="4" t="s">
        <v>328</v>
      </c>
      <c r="E250" s="5">
        <v>33</v>
      </c>
      <c r="F250" s="5">
        <v>26</v>
      </c>
      <c r="G250" s="5">
        <v>40</v>
      </c>
      <c r="H250" s="5">
        <v>34</v>
      </c>
      <c r="I250" s="5">
        <v>23</v>
      </c>
      <c r="J250" s="5">
        <v>18</v>
      </c>
      <c r="K250" s="5">
        <v>16</v>
      </c>
      <c r="L250" s="5">
        <v>14</v>
      </c>
      <c r="M250" s="5">
        <v>5</v>
      </c>
      <c r="N250" s="5">
        <v>8</v>
      </c>
      <c r="O250" s="5">
        <v>7</v>
      </c>
      <c r="P250" s="5">
        <v>5</v>
      </c>
      <c r="Q250" s="5">
        <v>3</v>
      </c>
      <c r="R250" s="5">
        <v>1</v>
      </c>
      <c r="S250" s="5"/>
      <c r="T250" s="5"/>
      <c r="U250" s="5"/>
      <c r="V250" s="5"/>
      <c r="W250" s="5"/>
      <c r="X250" s="5"/>
      <c r="Y250" s="5"/>
      <c r="Z250" s="5">
        <v>26</v>
      </c>
      <c r="AA250" s="5">
        <v>32</v>
      </c>
      <c r="AB250" s="5">
        <v>32</v>
      </c>
      <c r="AC250" s="5">
        <v>29</v>
      </c>
      <c r="AD250" s="5">
        <v>19</v>
      </c>
      <c r="AE250" s="5">
        <v>5</v>
      </c>
      <c r="AF250" s="5">
        <v>2</v>
      </c>
      <c r="AG250" s="5">
        <v>3</v>
      </c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>
        <f t="shared" si="19"/>
        <v>381</v>
      </c>
      <c r="AV250" s="14">
        <f t="shared" si="23"/>
        <v>0.005799881262273371</v>
      </c>
    </row>
    <row r="251" spans="1:48" ht="12.75">
      <c r="A251" s="13">
        <v>10</v>
      </c>
      <c r="B251" s="4">
        <v>10</v>
      </c>
      <c r="C251" s="4" t="s">
        <v>253</v>
      </c>
      <c r="D251" s="4" t="s">
        <v>332</v>
      </c>
      <c r="E251" s="5">
        <v>39</v>
      </c>
      <c r="F251" s="5">
        <v>61</v>
      </c>
      <c r="G251" s="5">
        <v>63</v>
      </c>
      <c r="H251" s="5">
        <v>49</v>
      </c>
      <c r="I251" s="5">
        <v>34</v>
      </c>
      <c r="J251" s="5">
        <v>30</v>
      </c>
      <c r="K251" s="5">
        <v>28</v>
      </c>
      <c r="L251" s="5">
        <v>26</v>
      </c>
      <c r="M251" s="5">
        <v>22</v>
      </c>
      <c r="N251" s="5">
        <v>15</v>
      </c>
      <c r="O251" s="5">
        <v>12</v>
      </c>
      <c r="P251" s="5">
        <v>8</v>
      </c>
      <c r="Q251" s="5">
        <v>3</v>
      </c>
      <c r="R251" s="5">
        <v>3</v>
      </c>
      <c r="S251" s="5">
        <v>3</v>
      </c>
      <c r="T251" s="5"/>
      <c r="U251" s="5"/>
      <c r="V251" s="5"/>
      <c r="W251" s="5"/>
      <c r="X251" s="5"/>
      <c r="Y251" s="5"/>
      <c r="Z251" s="5">
        <v>56</v>
      </c>
      <c r="AA251" s="5">
        <v>75</v>
      </c>
      <c r="AB251" s="5">
        <v>74</v>
      </c>
      <c r="AC251" s="5">
        <v>63</v>
      </c>
      <c r="AD251" s="5">
        <v>28</v>
      </c>
      <c r="AE251" s="5">
        <v>12</v>
      </c>
      <c r="AF251" s="5">
        <v>2</v>
      </c>
      <c r="AG251" s="5">
        <v>1</v>
      </c>
      <c r="AH251" s="5">
        <v>2</v>
      </c>
      <c r="AI251" s="5">
        <v>1</v>
      </c>
      <c r="AJ251" s="5">
        <v>2</v>
      </c>
      <c r="AK251" s="5">
        <v>3</v>
      </c>
      <c r="AL251" s="5">
        <v>2</v>
      </c>
      <c r="AM251" s="5">
        <v>2</v>
      </c>
      <c r="AN251" s="5"/>
      <c r="AO251" s="5"/>
      <c r="AP251" s="5"/>
      <c r="AQ251" s="5"/>
      <c r="AR251" s="5"/>
      <c r="AS251" s="5"/>
      <c r="AT251" s="5"/>
      <c r="AU251" s="5">
        <f t="shared" si="19"/>
        <v>719</v>
      </c>
      <c r="AV251" s="14">
        <f t="shared" si="23"/>
        <v>0.010945182749539512</v>
      </c>
    </row>
    <row r="252" spans="1:48" ht="12.75">
      <c r="A252" s="13">
        <v>10</v>
      </c>
      <c r="B252" s="4">
        <v>10</v>
      </c>
      <c r="C252" s="4" t="s">
        <v>253</v>
      </c>
      <c r="D252" s="4" t="s">
        <v>333</v>
      </c>
      <c r="E252" s="5">
        <v>4</v>
      </c>
      <c r="F252" s="5">
        <v>4</v>
      </c>
      <c r="G252" s="5">
        <v>8</v>
      </c>
      <c r="H252" s="5">
        <v>7</v>
      </c>
      <c r="I252" s="5">
        <v>7</v>
      </c>
      <c r="J252" s="5">
        <v>1</v>
      </c>
      <c r="K252" s="5">
        <v>1</v>
      </c>
      <c r="L252" s="5">
        <v>3</v>
      </c>
      <c r="M252" s="5">
        <v>5</v>
      </c>
      <c r="N252" s="5">
        <v>1</v>
      </c>
      <c r="O252" s="5">
        <v>1</v>
      </c>
      <c r="P252" s="5">
        <v>1</v>
      </c>
      <c r="Q252" s="5"/>
      <c r="R252" s="5"/>
      <c r="S252" s="5"/>
      <c r="T252" s="5"/>
      <c r="U252" s="5"/>
      <c r="V252" s="5"/>
      <c r="W252" s="5"/>
      <c r="X252" s="5"/>
      <c r="Y252" s="5"/>
      <c r="Z252" s="5">
        <v>5</v>
      </c>
      <c r="AA252" s="5">
        <v>8</v>
      </c>
      <c r="AB252" s="5">
        <v>6</v>
      </c>
      <c r="AC252" s="5">
        <v>11</v>
      </c>
      <c r="AD252" s="5">
        <v>6</v>
      </c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>
        <f aca="true" t="shared" si="24" ref="AU252:AU312">SUM(E252:AT252)</f>
        <v>79</v>
      </c>
      <c r="AV252" s="14">
        <f t="shared" si="23"/>
        <v>0.0012026000517574706</v>
      </c>
    </row>
    <row r="253" spans="1:48" ht="12.75">
      <c r="A253" s="13">
        <v>10</v>
      </c>
      <c r="B253" s="4">
        <v>10</v>
      </c>
      <c r="C253" s="4" t="s">
        <v>253</v>
      </c>
      <c r="D253" s="4" t="s">
        <v>334</v>
      </c>
      <c r="E253" s="5">
        <v>13</v>
      </c>
      <c r="F253" s="5">
        <v>14</v>
      </c>
      <c r="G253" s="5">
        <v>17</v>
      </c>
      <c r="H253" s="5">
        <v>23</v>
      </c>
      <c r="I253" s="5">
        <v>21</v>
      </c>
      <c r="J253" s="5">
        <v>7</v>
      </c>
      <c r="K253" s="5">
        <v>8</v>
      </c>
      <c r="L253" s="5">
        <v>6</v>
      </c>
      <c r="M253" s="5">
        <v>4</v>
      </c>
      <c r="N253" s="5">
        <v>7</v>
      </c>
      <c r="O253" s="5">
        <v>7</v>
      </c>
      <c r="P253" s="5">
        <v>5</v>
      </c>
      <c r="Q253" s="5">
        <v>2</v>
      </c>
      <c r="R253" s="5">
        <v>2</v>
      </c>
      <c r="S253" s="5">
        <v>1</v>
      </c>
      <c r="T253" s="5">
        <v>1</v>
      </c>
      <c r="U253" s="5"/>
      <c r="V253" s="5">
        <v>1</v>
      </c>
      <c r="W253" s="5"/>
      <c r="X253" s="5"/>
      <c r="Y253" s="5"/>
      <c r="Z253" s="5">
        <v>14</v>
      </c>
      <c r="AA253" s="5">
        <v>17</v>
      </c>
      <c r="AB253" s="5">
        <v>17</v>
      </c>
      <c r="AC253" s="5">
        <v>31</v>
      </c>
      <c r="AD253" s="5">
        <v>20</v>
      </c>
      <c r="AE253" s="5">
        <v>4</v>
      </c>
      <c r="AF253" s="5"/>
      <c r="AG253" s="5"/>
      <c r="AH253" s="5">
        <v>1</v>
      </c>
      <c r="AI253" s="5"/>
      <c r="AJ253" s="5">
        <v>1</v>
      </c>
      <c r="AK253" s="5">
        <v>1</v>
      </c>
      <c r="AL253" s="5">
        <v>1</v>
      </c>
      <c r="AM253" s="5"/>
      <c r="AN253" s="5"/>
      <c r="AO253" s="5"/>
      <c r="AP253" s="5"/>
      <c r="AQ253" s="5"/>
      <c r="AR253" s="5"/>
      <c r="AS253" s="5"/>
      <c r="AT253" s="5"/>
      <c r="AU253" s="5">
        <f t="shared" si="24"/>
        <v>246</v>
      </c>
      <c r="AV253" s="14">
        <f t="shared" si="23"/>
        <v>0.003744805224459972</v>
      </c>
    </row>
    <row r="254" spans="1:48" ht="12.75">
      <c r="A254" s="13">
        <v>10</v>
      </c>
      <c r="B254" s="4">
        <v>10</v>
      </c>
      <c r="C254" s="4" t="s">
        <v>253</v>
      </c>
      <c r="D254" s="4" t="s">
        <v>335</v>
      </c>
      <c r="E254" s="5">
        <v>27</v>
      </c>
      <c r="F254" s="5">
        <v>47</v>
      </c>
      <c r="G254" s="5">
        <v>43</v>
      </c>
      <c r="H254" s="5">
        <v>53</v>
      </c>
      <c r="I254" s="5">
        <v>28</v>
      </c>
      <c r="J254" s="5">
        <v>17</v>
      </c>
      <c r="K254" s="5">
        <v>21</v>
      </c>
      <c r="L254" s="5">
        <v>16</v>
      </c>
      <c r="M254" s="5">
        <v>17</v>
      </c>
      <c r="N254" s="5">
        <v>22</v>
      </c>
      <c r="O254" s="5">
        <v>15</v>
      </c>
      <c r="P254" s="5">
        <v>16</v>
      </c>
      <c r="Q254" s="5">
        <v>10</v>
      </c>
      <c r="R254" s="5">
        <v>10</v>
      </c>
      <c r="S254" s="5">
        <v>4</v>
      </c>
      <c r="T254" s="5">
        <v>3</v>
      </c>
      <c r="U254" s="5">
        <v>1</v>
      </c>
      <c r="V254" s="5"/>
      <c r="W254" s="5"/>
      <c r="X254" s="5"/>
      <c r="Y254" s="5"/>
      <c r="Z254" s="5">
        <v>38</v>
      </c>
      <c r="AA254" s="5">
        <v>47</v>
      </c>
      <c r="AB254" s="5">
        <v>48</v>
      </c>
      <c r="AC254" s="5">
        <v>60</v>
      </c>
      <c r="AD254" s="5">
        <v>30</v>
      </c>
      <c r="AE254" s="5">
        <v>12</v>
      </c>
      <c r="AF254" s="5">
        <v>1</v>
      </c>
      <c r="AG254" s="5">
        <v>1</v>
      </c>
      <c r="AH254" s="5">
        <v>2</v>
      </c>
      <c r="AI254" s="5">
        <v>2</v>
      </c>
      <c r="AJ254" s="5">
        <v>3</v>
      </c>
      <c r="AK254" s="5">
        <v>2</v>
      </c>
      <c r="AL254" s="5">
        <v>3</v>
      </c>
      <c r="AM254" s="5"/>
      <c r="AN254" s="5">
        <v>3</v>
      </c>
      <c r="AO254" s="5"/>
      <c r="AP254" s="5"/>
      <c r="AQ254" s="5"/>
      <c r="AR254" s="5"/>
      <c r="AS254" s="5"/>
      <c r="AT254" s="5"/>
      <c r="AU254" s="5">
        <f t="shared" si="24"/>
        <v>602</v>
      </c>
      <c r="AV254" s="14">
        <f t="shared" si="23"/>
        <v>0.00916411685010123</v>
      </c>
    </row>
    <row r="255" spans="1:48" ht="12.75">
      <c r="A255" s="13">
        <v>10</v>
      </c>
      <c r="B255" s="4">
        <v>10</v>
      </c>
      <c r="C255" s="4" t="s">
        <v>253</v>
      </c>
      <c r="D255" s="4" t="s">
        <v>336</v>
      </c>
      <c r="E255" s="5">
        <v>87</v>
      </c>
      <c r="F255" s="5">
        <v>109</v>
      </c>
      <c r="G255" s="5">
        <v>119</v>
      </c>
      <c r="H255" s="5">
        <v>106</v>
      </c>
      <c r="I255" s="5">
        <v>59</v>
      </c>
      <c r="J255" s="5">
        <v>43</v>
      </c>
      <c r="K255" s="5">
        <v>43</v>
      </c>
      <c r="L255" s="5">
        <v>51</v>
      </c>
      <c r="M255" s="5">
        <v>55</v>
      </c>
      <c r="N255" s="5">
        <v>44</v>
      </c>
      <c r="O255" s="5">
        <v>37</v>
      </c>
      <c r="P255" s="5">
        <v>26</v>
      </c>
      <c r="Q255" s="5">
        <v>10</v>
      </c>
      <c r="R255" s="5">
        <v>12</v>
      </c>
      <c r="S255" s="5">
        <v>4</v>
      </c>
      <c r="T255" s="5">
        <v>1</v>
      </c>
      <c r="U255" s="5">
        <v>2</v>
      </c>
      <c r="V255" s="5"/>
      <c r="W255" s="5"/>
      <c r="X255" s="5">
        <v>1</v>
      </c>
      <c r="Y255" s="5"/>
      <c r="Z255" s="5">
        <v>88</v>
      </c>
      <c r="AA255" s="5">
        <v>106</v>
      </c>
      <c r="AB255" s="5">
        <v>124</v>
      </c>
      <c r="AC255" s="5">
        <v>106</v>
      </c>
      <c r="AD255" s="5">
        <v>48</v>
      </c>
      <c r="AE255" s="5">
        <v>14</v>
      </c>
      <c r="AF255" s="5">
        <v>2</v>
      </c>
      <c r="AG255" s="5">
        <v>2</v>
      </c>
      <c r="AH255" s="5">
        <v>2</v>
      </c>
      <c r="AI255" s="5">
        <v>1</v>
      </c>
      <c r="AJ255" s="5">
        <v>2</v>
      </c>
      <c r="AK255" s="5">
        <v>1</v>
      </c>
      <c r="AL255" s="5">
        <v>2</v>
      </c>
      <c r="AM255" s="5"/>
      <c r="AN255" s="5"/>
      <c r="AO255" s="5"/>
      <c r="AP255" s="5">
        <v>1</v>
      </c>
      <c r="AQ255" s="5"/>
      <c r="AR255" s="5"/>
      <c r="AS255" s="5"/>
      <c r="AT255" s="5"/>
      <c r="AU255" s="5">
        <f t="shared" si="24"/>
        <v>1308</v>
      </c>
      <c r="AV255" s="14">
        <f t="shared" si="23"/>
        <v>0.019911403388592045</v>
      </c>
    </row>
    <row r="256" spans="1:48" ht="12.75">
      <c r="A256" s="13">
        <v>10</v>
      </c>
      <c r="B256" s="4">
        <v>10</v>
      </c>
      <c r="C256" s="4" t="s">
        <v>253</v>
      </c>
      <c r="D256" s="4" t="s">
        <v>337</v>
      </c>
      <c r="E256" s="5">
        <v>15</v>
      </c>
      <c r="F256" s="5">
        <v>22</v>
      </c>
      <c r="G256" s="5">
        <v>8</v>
      </c>
      <c r="H256" s="5">
        <v>17</v>
      </c>
      <c r="I256" s="5">
        <v>24</v>
      </c>
      <c r="J256" s="5">
        <v>14</v>
      </c>
      <c r="K256" s="5">
        <v>4</v>
      </c>
      <c r="L256" s="5">
        <v>8</v>
      </c>
      <c r="M256" s="5">
        <v>4</v>
      </c>
      <c r="N256" s="5">
        <v>9</v>
      </c>
      <c r="O256" s="5">
        <v>3</v>
      </c>
      <c r="P256" s="5">
        <v>7</v>
      </c>
      <c r="Q256" s="5">
        <v>7</v>
      </c>
      <c r="R256" s="5">
        <v>4</v>
      </c>
      <c r="S256" s="5">
        <v>1</v>
      </c>
      <c r="T256" s="5"/>
      <c r="U256" s="5"/>
      <c r="V256" s="5"/>
      <c r="W256" s="5"/>
      <c r="X256" s="5"/>
      <c r="Y256" s="5"/>
      <c r="Z256" s="5">
        <v>21</v>
      </c>
      <c r="AA256" s="5">
        <v>21</v>
      </c>
      <c r="AB256" s="5">
        <v>14</v>
      </c>
      <c r="AC256" s="5">
        <v>15</v>
      </c>
      <c r="AD256" s="5">
        <v>18</v>
      </c>
      <c r="AE256" s="5">
        <v>3</v>
      </c>
      <c r="AF256" s="5"/>
      <c r="AG256" s="5">
        <v>1</v>
      </c>
      <c r="AH256" s="5">
        <v>1</v>
      </c>
      <c r="AI256" s="5"/>
      <c r="AJ256" s="5">
        <v>1</v>
      </c>
      <c r="AK256" s="5">
        <v>1</v>
      </c>
      <c r="AL256" s="5">
        <v>1</v>
      </c>
      <c r="AM256" s="5"/>
      <c r="AN256" s="5"/>
      <c r="AO256" s="5"/>
      <c r="AP256" s="5"/>
      <c r="AQ256" s="5"/>
      <c r="AR256" s="5"/>
      <c r="AS256" s="5"/>
      <c r="AT256" s="5"/>
      <c r="AU256" s="5">
        <f t="shared" si="24"/>
        <v>244</v>
      </c>
      <c r="AV256" s="14">
        <f t="shared" si="23"/>
        <v>0.003714359653529403</v>
      </c>
    </row>
    <row r="257" spans="1:48" ht="12.75">
      <c r="A257" s="13">
        <v>10</v>
      </c>
      <c r="B257" s="4">
        <v>10</v>
      </c>
      <c r="C257" s="4" t="s">
        <v>253</v>
      </c>
      <c r="D257" s="4" t="s">
        <v>338</v>
      </c>
      <c r="E257" s="5">
        <v>9</v>
      </c>
      <c r="F257" s="5">
        <v>19</v>
      </c>
      <c r="G257" s="5">
        <v>18</v>
      </c>
      <c r="H257" s="5">
        <v>11</v>
      </c>
      <c r="I257" s="5">
        <v>13</v>
      </c>
      <c r="J257" s="5">
        <v>8</v>
      </c>
      <c r="K257" s="5">
        <v>3</v>
      </c>
      <c r="L257" s="5">
        <v>4</v>
      </c>
      <c r="M257" s="5">
        <v>10</v>
      </c>
      <c r="N257" s="5">
        <v>5</v>
      </c>
      <c r="O257" s="5">
        <v>6</v>
      </c>
      <c r="P257" s="5">
        <v>3</v>
      </c>
      <c r="Q257" s="5">
        <v>1</v>
      </c>
      <c r="R257" s="5">
        <v>1</v>
      </c>
      <c r="S257" s="5">
        <v>2</v>
      </c>
      <c r="T257" s="5"/>
      <c r="U257" s="5"/>
      <c r="V257" s="5">
        <v>1</v>
      </c>
      <c r="W257" s="5"/>
      <c r="X257" s="5"/>
      <c r="Y257" s="5"/>
      <c r="Z257" s="5">
        <v>8</v>
      </c>
      <c r="AA257" s="5">
        <v>14</v>
      </c>
      <c r="AB257" s="5">
        <v>16</v>
      </c>
      <c r="AC257" s="5">
        <v>24</v>
      </c>
      <c r="AD257" s="5">
        <v>13</v>
      </c>
      <c r="AE257" s="5">
        <v>7</v>
      </c>
      <c r="AF257" s="5"/>
      <c r="AG257" s="5"/>
      <c r="AH257" s="5">
        <v>2</v>
      </c>
      <c r="AI257" s="5">
        <v>1</v>
      </c>
      <c r="AJ257" s="5">
        <v>1</v>
      </c>
      <c r="AK257" s="5">
        <v>1</v>
      </c>
      <c r="AL257" s="5"/>
      <c r="AM257" s="5"/>
      <c r="AN257" s="5"/>
      <c r="AO257" s="5">
        <v>1</v>
      </c>
      <c r="AP257" s="5"/>
      <c r="AQ257" s="5"/>
      <c r="AR257" s="5"/>
      <c r="AS257" s="5"/>
      <c r="AT257" s="5"/>
      <c r="AU257" s="5">
        <f t="shared" si="24"/>
        <v>202</v>
      </c>
      <c r="AV257" s="14">
        <f t="shared" si="23"/>
        <v>0.0030750026639874565</v>
      </c>
    </row>
    <row r="258" spans="1:48" ht="12.75">
      <c r="A258" s="13">
        <v>10</v>
      </c>
      <c r="B258" s="4">
        <v>10</v>
      </c>
      <c r="C258" s="4" t="s">
        <v>253</v>
      </c>
      <c r="D258" s="4" t="s">
        <v>254</v>
      </c>
      <c r="E258" s="5">
        <v>1681</v>
      </c>
      <c r="F258" s="5">
        <v>1884</v>
      </c>
      <c r="G258" s="5">
        <v>1698</v>
      </c>
      <c r="H258" s="5">
        <v>1493</v>
      </c>
      <c r="I258" s="5">
        <v>989</v>
      </c>
      <c r="J258" s="5">
        <v>614</v>
      </c>
      <c r="K258" s="5">
        <v>680</v>
      </c>
      <c r="L258" s="5">
        <v>716</v>
      </c>
      <c r="M258" s="5">
        <v>586</v>
      </c>
      <c r="N258" s="5">
        <v>482</v>
      </c>
      <c r="O258" s="5">
        <v>344</v>
      </c>
      <c r="P258" s="5">
        <v>200</v>
      </c>
      <c r="Q258" s="5">
        <v>103</v>
      </c>
      <c r="R258" s="5">
        <v>57</v>
      </c>
      <c r="S258" s="5">
        <v>31</v>
      </c>
      <c r="T258" s="5">
        <v>13</v>
      </c>
      <c r="U258" s="5">
        <v>12</v>
      </c>
      <c r="V258" s="5">
        <v>6</v>
      </c>
      <c r="W258" s="5">
        <v>2</v>
      </c>
      <c r="X258" s="5">
        <v>2</v>
      </c>
      <c r="Y258" s="5">
        <v>0</v>
      </c>
      <c r="Z258" s="5">
        <v>1828</v>
      </c>
      <c r="AA258" s="5">
        <v>1972</v>
      </c>
      <c r="AB258" s="5">
        <v>1851</v>
      </c>
      <c r="AC258" s="5">
        <v>1606</v>
      </c>
      <c r="AD258" s="5">
        <v>855</v>
      </c>
      <c r="AE258" s="5">
        <v>297</v>
      </c>
      <c r="AF258" s="5">
        <v>55</v>
      </c>
      <c r="AG258" s="5">
        <v>28</v>
      </c>
      <c r="AH258" s="5">
        <v>29</v>
      </c>
      <c r="AI258" s="5">
        <v>26</v>
      </c>
      <c r="AJ258" s="5">
        <v>20</v>
      </c>
      <c r="AK258" s="5">
        <v>13</v>
      </c>
      <c r="AL258" s="5">
        <v>15</v>
      </c>
      <c r="AM258" s="5">
        <v>2</v>
      </c>
      <c r="AN258" s="5">
        <v>0</v>
      </c>
      <c r="AO258" s="5">
        <v>0</v>
      </c>
      <c r="AP258" s="5">
        <v>1</v>
      </c>
      <c r="AQ258" s="5">
        <v>0</v>
      </c>
      <c r="AR258" s="5">
        <v>0</v>
      </c>
      <c r="AS258" s="5">
        <v>0</v>
      </c>
      <c r="AT258" s="5">
        <v>0</v>
      </c>
      <c r="AU258" s="5">
        <v>20191</v>
      </c>
      <c r="AV258" s="14">
        <f t="shared" si="23"/>
        <v>0.3073632613295581</v>
      </c>
    </row>
    <row r="259" spans="1:48" ht="12.75">
      <c r="A259" s="13">
        <v>10</v>
      </c>
      <c r="B259" s="4">
        <v>10</v>
      </c>
      <c r="C259" s="4" t="s">
        <v>253</v>
      </c>
      <c r="D259" s="4" t="s">
        <v>339</v>
      </c>
      <c r="E259" s="5">
        <v>390</v>
      </c>
      <c r="F259" s="5">
        <v>412</v>
      </c>
      <c r="G259" s="5">
        <v>379</v>
      </c>
      <c r="H259" s="5">
        <v>349</v>
      </c>
      <c r="I259" s="5">
        <v>218</v>
      </c>
      <c r="J259" s="5">
        <v>120</v>
      </c>
      <c r="K259" s="5">
        <v>151</v>
      </c>
      <c r="L259" s="5">
        <v>162</v>
      </c>
      <c r="M259" s="5">
        <v>161</v>
      </c>
      <c r="N259" s="5">
        <v>116</v>
      </c>
      <c r="O259" s="5">
        <v>63</v>
      </c>
      <c r="P259" s="5">
        <v>61</v>
      </c>
      <c r="Q259" s="5">
        <v>32</v>
      </c>
      <c r="R259" s="5">
        <v>32</v>
      </c>
      <c r="S259" s="5">
        <v>12</v>
      </c>
      <c r="T259" s="5">
        <v>10</v>
      </c>
      <c r="U259" s="5">
        <v>2</v>
      </c>
      <c r="V259" s="5">
        <v>2</v>
      </c>
      <c r="W259" s="5">
        <v>1</v>
      </c>
      <c r="X259" s="5"/>
      <c r="Y259" s="5"/>
      <c r="Z259" s="5">
        <v>423</v>
      </c>
      <c r="AA259" s="5">
        <v>434</v>
      </c>
      <c r="AB259" s="5">
        <v>405</v>
      </c>
      <c r="AC259" s="5">
        <v>328</v>
      </c>
      <c r="AD259" s="5">
        <v>174</v>
      </c>
      <c r="AE259" s="5">
        <v>62</v>
      </c>
      <c r="AF259" s="5">
        <v>14</v>
      </c>
      <c r="AG259" s="5">
        <v>9</v>
      </c>
      <c r="AH259" s="5">
        <v>8</v>
      </c>
      <c r="AI259" s="5">
        <v>7</v>
      </c>
      <c r="AJ259" s="5">
        <v>6</v>
      </c>
      <c r="AK259" s="5">
        <v>7</v>
      </c>
      <c r="AL259" s="5">
        <v>2</v>
      </c>
      <c r="AM259" s="5">
        <v>2</v>
      </c>
      <c r="AN259" s="5">
        <v>1</v>
      </c>
      <c r="AO259" s="5">
        <v>1</v>
      </c>
      <c r="AP259" s="5">
        <v>1</v>
      </c>
      <c r="AQ259" s="5"/>
      <c r="AR259" s="5"/>
      <c r="AS259" s="5"/>
      <c r="AT259" s="5"/>
      <c r="AU259" s="5">
        <f t="shared" si="24"/>
        <v>4557</v>
      </c>
      <c r="AV259" s="14">
        <f t="shared" si="23"/>
        <v>0.06937023336530118</v>
      </c>
    </row>
    <row r="260" spans="1:48" ht="12.75">
      <c r="A260" s="13">
        <v>10</v>
      </c>
      <c r="B260" s="4">
        <v>10</v>
      </c>
      <c r="C260" s="4" t="s">
        <v>282</v>
      </c>
      <c r="D260" s="4" t="s">
        <v>283</v>
      </c>
      <c r="E260" s="5">
        <v>729</v>
      </c>
      <c r="F260" s="5">
        <v>908</v>
      </c>
      <c r="G260" s="5">
        <v>955</v>
      </c>
      <c r="H260" s="5">
        <v>871</v>
      </c>
      <c r="I260" s="5">
        <v>732</v>
      </c>
      <c r="J260" s="5">
        <v>395</v>
      </c>
      <c r="K260" s="5">
        <v>287</v>
      </c>
      <c r="L260" s="5">
        <v>321</v>
      </c>
      <c r="M260" s="5">
        <v>352</v>
      </c>
      <c r="N260" s="5">
        <v>332</v>
      </c>
      <c r="O260" s="5">
        <v>263</v>
      </c>
      <c r="P260" s="5">
        <v>203</v>
      </c>
      <c r="Q260" s="5">
        <v>136</v>
      </c>
      <c r="R260" s="5">
        <v>82</v>
      </c>
      <c r="S260" s="5">
        <v>57</v>
      </c>
      <c r="T260" s="5">
        <v>39</v>
      </c>
      <c r="U260" s="5">
        <v>27</v>
      </c>
      <c r="V260" s="5">
        <v>6</v>
      </c>
      <c r="W260" s="5">
        <v>1</v>
      </c>
      <c r="X260" s="5"/>
      <c r="Y260" s="5">
        <v>1</v>
      </c>
      <c r="Z260" s="5">
        <v>738</v>
      </c>
      <c r="AA260" s="5">
        <v>937</v>
      </c>
      <c r="AB260" s="5">
        <v>1000</v>
      </c>
      <c r="AC260" s="5">
        <v>987</v>
      </c>
      <c r="AD260" s="5">
        <v>706</v>
      </c>
      <c r="AE260" s="5">
        <v>270</v>
      </c>
      <c r="AF260" s="5">
        <v>43</v>
      </c>
      <c r="AG260" s="5">
        <v>19</v>
      </c>
      <c r="AH260" s="5">
        <v>6</v>
      </c>
      <c r="AI260" s="5">
        <v>12</v>
      </c>
      <c r="AJ260" s="5">
        <v>11</v>
      </c>
      <c r="AK260" s="5">
        <v>9</v>
      </c>
      <c r="AL260" s="5">
        <v>8</v>
      </c>
      <c r="AM260" s="5">
        <v>8</v>
      </c>
      <c r="AN260" s="5">
        <v>7</v>
      </c>
      <c r="AO260" s="5">
        <v>3</v>
      </c>
      <c r="AP260" s="5">
        <v>1</v>
      </c>
      <c r="AQ260" s="5"/>
      <c r="AR260" s="5">
        <v>2</v>
      </c>
      <c r="AS260" s="5"/>
      <c r="AT260" s="5"/>
      <c r="AU260" s="5">
        <f t="shared" si="24"/>
        <v>11464</v>
      </c>
      <c r="AV260" s="14">
        <f t="shared" si="23"/>
        <v>0.1745140125740208</v>
      </c>
    </row>
    <row r="261" spans="1:48" ht="12.75">
      <c r="A261" s="13">
        <v>10</v>
      </c>
      <c r="B261" s="4">
        <v>10</v>
      </c>
      <c r="C261" s="4" t="s">
        <v>282</v>
      </c>
      <c r="D261" s="4" t="s">
        <v>342</v>
      </c>
      <c r="E261" s="5">
        <v>13</v>
      </c>
      <c r="F261" s="5">
        <v>8</v>
      </c>
      <c r="G261" s="5">
        <v>4</v>
      </c>
      <c r="H261" s="5">
        <v>11</v>
      </c>
      <c r="I261" s="5">
        <v>8</v>
      </c>
      <c r="J261" s="5">
        <v>6</v>
      </c>
      <c r="K261" s="5">
        <v>10</v>
      </c>
      <c r="L261" s="5">
        <v>6</v>
      </c>
      <c r="M261" s="5">
        <v>6</v>
      </c>
      <c r="N261" s="5">
        <v>7</v>
      </c>
      <c r="O261" s="5">
        <v>2</v>
      </c>
      <c r="P261" s="5">
        <v>5</v>
      </c>
      <c r="Q261" s="5">
        <v>1</v>
      </c>
      <c r="R261" s="5">
        <v>2</v>
      </c>
      <c r="S261" s="5">
        <v>2</v>
      </c>
      <c r="T261" s="5"/>
      <c r="U261" s="5"/>
      <c r="V261" s="5"/>
      <c r="W261" s="5"/>
      <c r="X261" s="5"/>
      <c r="Y261" s="5"/>
      <c r="Z261" s="5">
        <v>11</v>
      </c>
      <c r="AA261" s="5">
        <v>16</v>
      </c>
      <c r="AB261" s="5">
        <v>11</v>
      </c>
      <c r="AC261" s="5">
        <v>8</v>
      </c>
      <c r="AD261" s="5">
        <v>12</v>
      </c>
      <c r="AE261" s="5">
        <v>1</v>
      </c>
      <c r="AF261" s="5">
        <v>2</v>
      </c>
      <c r="AG261" s="5"/>
      <c r="AH261" s="5"/>
      <c r="AI261" s="5"/>
      <c r="AJ261" s="5"/>
      <c r="AK261" s="5"/>
      <c r="AL261" s="5"/>
      <c r="AM261" s="5"/>
      <c r="AN261" s="5"/>
      <c r="AO261" s="5">
        <v>1</v>
      </c>
      <c r="AP261" s="5"/>
      <c r="AQ261" s="5"/>
      <c r="AR261" s="5"/>
      <c r="AS261" s="5"/>
      <c r="AT261" s="5"/>
      <c r="AU261" s="5">
        <f t="shared" si="24"/>
        <v>153</v>
      </c>
      <c r="AV261" s="14">
        <f t="shared" si="23"/>
        <v>0.002329086176188519</v>
      </c>
    </row>
    <row r="262" spans="1:48" ht="12.75">
      <c r="A262" s="13">
        <v>10</v>
      </c>
      <c r="B262" s="4">
        <v>10</v>
      </c>
      <c r="C262" s="4" t="s">
        <v>282</v>
      </c>
      <c r="D262" s="4" t="s">
        <v>343</v>
      </c>
      <c r="E262" s="5">
        <v>26</v>
      </c>
      <c r="F262" s="5">
        <v>39</v>
      </c>
      <c r="G262" s="5">
        <v>51</v>
      </c>
      <c r="H262" s="5">
        <v>54</v>
      </c>
      <c r="I262" s="5">
        <v>36</v>
      </c>
      <c r="J262" s="5">
        <v>21</v>
      </c>
      <c r="K262" s="5">
        <v>7</v>
      </c>
      <c r="L262" s="5">
        <v>15</v>
      </c>
      <c r="M262" s="5">
        <v>16</v>
      </c>
      <c r="N262" s="5">
        <v>25</v>
      </c>
      <c r="O262" s="5">
        <v>15</v>
      </c>
      <c r="P262" s="5">
        <v>13</v>
      </c>
      <c r="Q262" s="5">
        <v>12</v>
      </c>
      <c r="R262" s="5">
        <v>5</v>
      </c>
      <c r="S262" s="5">
        <v>2</v>
      </c>
      <c r="T262" s="5">
        <v>1</v>
      </c>
      <c r="U262" s="5">
        <v>1</v>
      </c>
      <c r="V262" s="5"/>
      <c r="W262" s="5">
        <v>1</v>
      </c>
      <c r="X262" s="5"/>
      <c r="Y262" s="5"/>
      <c r="Z262" s="5">
        <v>36</v>
      </c>
      <c r="AA262" s="5">
        <v>43</v>
      </c>
      <c r="AB262" s="5">
        <v>46</v>
      </c>
      <c r="AC262" s="5">
        <v>50</v>
      </c>
      <c r="AD262" s="5">
        <v>39</v>
      </c>
      <c r="AE262" s="5">
        <v>14</v>
      </c>
      <c r="AF262" s="5">
        <v>1</v>
      </c>
      <c r="AG262" s="5"/>
      <c r="AH262" s="5"/>
      <c r="AI262" s="5">
        <v>1</v>
      </c>
      <c r="AJ262" s="5"/>
      <c r="AK262" s="5">
        <v>1</v>
      </c>
      <c r="AL262" s="5">
        <v>1</v>
      </c>
      <c r="AM262" s="5"/>
      <c r="AN262" s="5"/>
      <c r="AO262" s="5"/>
      <c r="AP262" s="5">
        <v>1</v>
      </c>
      <c r="AQ262" s="5"/>
      <c r="AR262" s="5"/>
      <c r="AS262" s="5"/>
      <c r="AT262" s="5"/>
      <c r="AU262" s="5">
        <f t="shared" si="24"/>
        <v>573</v>
      </c>
      <c r="AV262" s="14">
        <f t="shared" si="23"/>
        <v>0.008722656071607982</v>
      </c>
    </row>
    <row r="263" spans="1:48" ht="12.75">
      <c r="A263" s="13">
        <v>10</v>
      </c>
      <c r="B263" s="4">
        <v>10</v>
      </c>
      <c r="C263" s="4" t="s">
        <v>282</v>
      </c>
      <c r="D263" s="4" t="s">
        <v>344</v>
      </c>
      <c r="E263" s="5">
        <v>4</v>
      </c>
      <c r="F263" s="5">
        <v>9</v>
      </c>
      <c r="G263" s="5"/>
      <c r="H263" s="5">
        <v>6</v>
      </c>
      <c r="I263" s="5">
        <v>4</v>
      </c>
      <c r="J263" s="5">
        <v>4</v>
      </c>
      <c r="K263" s="5">
        <v>4</v>
      </c>
      <c r="L263" s="5">
        <v>2</v>
      </c>
      <c r="M263" s="5">
        <v>3</v>
      </c>
      <c r="N263" s="5">
        <v>3</v>
      </c>
      <c r="O263" s="5">
        <v>3</v>
      </c>
      <c r="P263" s="5">
        <v>1</v>
      </c>
      <c r="Q263" s="5"/>
      <c r="R263" s="5">
        <v>1</v>
      </c>
      <c r="S263" s="5"/>
      <c r="T263" s="5"/>
      <c r="U263" s="5"/>
      <c r="V263" s="5"/>
      <c r="W263" s="5"/>
      <c r="X263" s="5"/>
      <c r="Y263" s="5"/>
      <c r="Z263" s="5">
        <v>8</v>
      </c>
      <c r="AA263" s="5">
        <v>6</v>
      </c>
      <c r="AB263" s="5">
        <v>9</v>
      </c>
      <c r="AC263" s="5">
        <v>4</v>
      </c>
      <c r="AD263" s="5">
        <v>8</v>
      </c>
      <c r="AE263" s="5">
        <v>2</v>
      </c>
      <c r="AF263" s="5"/>
      <c r="AG263" s="5"/>
      <c r="AH263" s="5"/>
      <c r="AI263" s="5">
        <v>1</v>
      </c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>
        <f t="shared" si="24"/>
        <v>82</v>
      </c>
      <c r="AV263" s="14">
        <f t="shared" si="23"/>
        <v>0.001248268408153324</v>
      </c>
    </row>
    <row r="264" spans="1:48" ht="12.75">
      <c r="A264" s="13">
        <v>10</v>
      </c>
      <c r="B264" s="4">
        <v>10</v>
      </c>
      <c r="C264" s="4" t="s">
        <v>282</v>
      </c>
      <c r="D264" s="4" t="s">
        <v>345</v>
      </c>
      <c r="E264" s="5">
        <v>10</v>
      </c>
      <c r="F264" s="5">
        <v>14</v>
      </c>
      <c r="G264" s="5">
        <v>10</v>
      </c>
      <c r="H264" s="5">
        <v>14</v>
      </c>
      <c r="I264" s="5">
        <v>19</v>
      </c>
      <c r="J264" s="5">
        <v>12</v>
      </c>
      <c r="K264" s="5">
        <v>3</v>
      </c>
      <c r="L264" s="5"/>
      <c r="M264" s="5">
        <v>7</v>
      </c>
      <c r="N264" s="5">
        <v>9</v>
      </c>
      <c r="O264" s="5">
        <v>4</v>
      </c>
      <c r="P264" s="5">
        <v>8</v>
      </c>
      <c r="Q264" s="5">
        <v>3</v>
      </c>
      <c r="R264" s="5">
        <v>2</v>
      </c>
      <c r="S264" s="5">
        <v>2</v>
      </c>
      <c r="T264" s="5">
        <v>3</v>
      </c>
      <c r="U264" s="5"/>
      <c r="V264" s="5">
        <v>2</v>
      </c>
      <c r="W264" s="5"/>
      <c r="X264" s="5"/>
      <c r="Y264" s="5"/>
      <c r="Z264" s="5">
        <v>16</v>
      </c>
      <c r="AA264" s="5">
        <v>21</v>
      </c>
      <c r="AB264" s="5">
        <v>20</v>
      </c>
      <c r="AC264" s="5">
        <v>17</v>
      </c>
      <c r="AD264" s="5">
        <v>20</v>
      </c>
      <c r="AE264" s="5">
        <v>6</v>
      </c>
      <c r="AF264" s="5">
        <v>2</v>
      </c>
      <c r="AG264" s="5">
        <v>1</v>
      </c>
      <c r="AH264" s="5"/>
      <c r="AI264" s="5">
        <v>1</v>
      </c>
      <c r="AJ264" s="5">
        <v>2</v>
      </c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>
        <f t="shared" si="24"/>
        <v>228</v>
      </c>
      <c r="AV264" s="14">
        <f t="shared" si="23"/>
        <v>0.003470795086084852</v>
      </c>
    </row>
    <row r="265" spans="1:48" ht="12.75">
      <c r="A265" s="13">
        <v>10</v>
      </c>
      <c r="B265" s="4">
        <v>10</v>
      </c>
      <c r="C265" s="4" t="s">
        <v>282</v>
      </c>
      <c r="D265" s="4" t="s">
        <v>346</v>
      </c>
      <c r="E265" s="5">
        <v>0</v>
      </c>
      <c r="F265" s="5"/>
      <c r="G265" s="5"/>
      <c r="H265" s="5">
        <v>1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>
        <v>0</v>
      </c>
      <c r="AA265" s="5"/>
      <c r="AB265" s="5">
        <v>1</v>
      </c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>
        <f t="shared" si="24"/>
        <v>2</v>
      </c>
      <c r="AV265" s="14">
        <f t="shared" si="23"/>
        <v>3.0445570930568875E-05</v>
      </c>
    </row>
    <row r="266" spans="1:48" ht="12.75">
      <c r="A266" s="13">
        <v>10</v>
      </c>
      <c r="B266" s="4">
        <v>10</v>
      </c>
      <c r="C266" s="4" t="s">
        <v>282</v>
      </c>
      <c r="D266" s="4" t="s">
        <v>347</v>
      </c>
      <c r="E266" s="5">
        <v>1</v>
      </c>
      <c r="F266" s="5">
        <v>5</v>
      </c>
      <c r="G266" s="5">
        <v>3</v>
      </c>
      <c r="H266" s="5">
        <v>14</v>
      </c>
      <c r="I266" s="5">
        <v>7</v>
      </c>
      <c r="J266" s="5">
        <v>1</v>
      </c>
      <c r="K266" s="5">
        <v>2</v>
      </c>
      <c r="L266" s="5">
        <v>1</v>
      </c>
      <c r="M266" s="5">
        <v>5</v>
      </c>
      <c r="N266" s="5">
        <v>1</v>
      </c>
      <c r="O266" s="5">
        <v>3</v>
      </c>
      <c r="P266" s="5">
        <v>1</v>
      </c>
      <c r="Q266" s="5">
        <v>1</v>
      </c>
      <c r="R266" s="5">
        <v>1</v>
      </c>
      <c r="S266" s="5">
        <v>2</v>
      </c>
      <c r="T266" s="5"/>
      <c r="U266" s="5"/>
      <c r="V266" s="5"/>
      <c r="W266" s="5"/>
      <c r="X266" s="5"/>
      <c r="Y266" s="5"/>
      <c r="Z266" s="5">
        <v>2</v>
      </c>
      <c r="AA266" s="5">
        <v>7</v>
      </c>
      <c r="AB266" s="5">
        <v>9</v>
      </c>
      <c r="AC266" s="5">
        <v>12</v>
      </c>
      <c r="AD266" s="5">
        <v>5</v>
      </c>
      <c r="AE266" s="5">
        <v>2</v>
      </c>
      <c r="AF266" s="5">
        <v>1</v>
      </c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>
        <f t="shared" si="24"/>
        <v>86</v>
      </c>
      <c r="AV266" s="14">
        <f t="shared" si="23"/>
        <v>0.0013091595500144616</v>
      </c>
    </row>
    <row r="267" spans="1:48" ht="12.75">
      <c r="A267" s="13">
        <v>10</v>
      </c>
      <c r="B267" s="4">
        <v>10</v>
      </c>
      <c r="C267" s="4" t="s">
        <v>348</v>
      </c>
      <c r="D267" s="4" t="s">
        <v>349</v>
      </c>
      <c r="E267" s="5">
        <v>1</v>
      </c>
      <c r="F267" s="5">
        <v>5</v>
      </c>
      <c r="G267" s="5">
        <v>6</v>
      </c>
      <c r="H267" s="5">
        <v>10</v>
      </c>
      <c r="I267" s="5">
        <v>11</v>
      </c>
      <c r="J267" s="5">
        <v>6</v>
      </c>
      <c r="K267" s="5">
        <v>2</v>
      </c>
      <c r="L267" s="5">
        <v>4</v>
      </c>
      <c r="M267" s="5">
        <v>5</v>
      </c>
      <c r="N267" s="5">
        <v>2</v>
      </c>
      <c r="O267" s="5">
        <v>4</v>
      </c>
      <c r="P267" s="5">
        <v>1</v>
      </c>
      <c r="Q267" s="5">
        <v>2</v>
      </c>
      <c r="R267" s="5">
        <v>1</v>
      </c>
      <c r="S267" s="5"/>
      <c r="T267" s="5">
        <v>1</v>
      </c>
      <c r="U267" s="5"/>
      <c r="V267" s="5"/>
      <c r="W267" s="5"/>
      <c r="X267" s="5"/>
      <c r="Y267" s="5"/>
      <c r="Z267" s="5">
        <v>4</v>
      </c>
      <c r="AA267" s="5">
        <v>3</v>
      </c>
      <c r="AB267" s="5">
        <v>6</v>
      </c>
      <c r="AC267" s="5">
        <v>14</v>
      </c>
      <c r="AD267" s="5">
        <v>13</v>
      </c>
      <c r="AE267" s="5"/>
      <c r="AF267" s="5">
        <v>2</v>
      </c>
      <c r="AG267" s="5"/>
      <c r="AH267" s="5">
        <v>1</v>
      </c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>
        <f t="shared" si="24"/>
        <v>104</v>
      </c>
      <c r="AV267" s="14">
        <f t="shared" si="23"/>
        <v>0.0015831696883895816</v>
      </c>
    </row>
    <row r="268" spans="1:48" ht="12.75">
      <c r="A268" s="13">
        <v>10</v>
      </c>
      <c r="B268" s="4">
        <v>10</v>
      </c>
      <c r="C268" s="4" t="s">
        <v>348</v>
      </c>
      <c r="D268" s="4" t="s">
        <v>350</v>
      </c>
      <c r="E268" s="5">
        <v>3</v>
      </c>
      <c r="F268" s="5">
        <v>1</v>
      </c>
      <c r="G268" s="5"/>
      <c r="H268" s="5">
        <v>2</v>
      </c>
      <c r="I268" s="5">
        <v>3</v>
      </c>
      <c r="J268" s="5">
        <v>1</v>
      </c>
      <c r="K268" s="5">
        <v>1</v>
      </c>
      <c r="L268" s="5"/>
      <c r="M268" s="5"/>
      <c r="N268" s="5">
        <v>2</v>
      </c>
      <c r="O268" s="5">
        <v>3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>
        <v>0</v>
      </c>
      <c r="AA268" s="5">
        <v>3</v>
      </c>
      <c r="AB268" s="5">
        <v>1</v>
      </c>
      <c r="AC268" s="5">
        <v>1</v>
      </c>
      <c r="AD268" s="5">
        <v>2</v>
      </c>
      <c r="AE268" s="5">
        <v>1</v>
      </c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>
        <f t="shared" si="24"/>
        <v>24</v>
      </c>
      <c r="AV268" s="14">
        <f t="shared" si="23"/>
        <v>0.0003653468511668265</v>
      </c>
    </row>
    <row r="269" spans="1:48" ht="12.75">
      <c r="A269" s="13">
        <v>10</v>
      </c>
      <c r="B269" s="4">
        <v>10</v>
      </c>
      <c r="C269" s="4" t="s">
        <v>348</v>
      </c>
      <c r="D269" s="4" t="s">
        <v>351</v>
      </c>
      <c r="E269" s="5">
        <v>5</v>
      </c>
      <c r="F269" s="5">
        <v>9</v>
      </c>
      <c r="G269" s="5">
        <v>13</v>
      </c>
      <c r="H269" s="5">
        <v>16</v>
      </c>
      <c r="I269" s="5">
        <v>14</v>
      </c>
      <c r="J269" s="5">
        <v>2</v>
      </c>
      <c r="K269" s="5">
        <v>6</v>
      </c>
      <c r="L269" s="5">
        <v>2</v>
      </c>
      <c r="M269" s="5">
        <v>6</v>
      </c>
      <c r="N269" s="5">
        <v>4</v>
      </c>
      <c r="O269" s="5">
        <v>1</v>
      </c>
      <c r="P269" s="5">
        <v>1</v>
      </c>
      <c r="Q269" s="5"/>
      <c r="R269" s="5"/>
      <c r="S269" s="5"/>
      <c r="T269" s="5"/>
      <c r="U269" s="5"/>
      <c r="V269" s="5"/>
      <c r="W269" s="5"/>
      <c r="X269" s="5"/>
      <c r="Y269" s="5"/>
      <c r="Z269" s="5">
        <v>8</v>
      </c>
      <c r="AA269" s="5">
        <v>13</v>
      </c>
      <c r="AB269" s="5">
        <v>14</v>
      </c>
      <c r="AC269" s="5">
        <v>14</v>
      </c>
      <c r="AD269" s="5">
        <v>4</v>
      </c>
      <c r="AE269" s="5">
        <v>1</v>
      </c>
      <c r="AF269" s="5"/>
      <c r="AG269" s="5"/>
      <c r="AH269" s="5"/>
      <c r="AI269" s="5">
        <v>1</v>
      </c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>
        <f t="shared" si="24"/>
        <v>134</v>
      </c>
      <c r="AV269" s="14">
        <f t="shared" si="23"/>
        <v>0.0020398532523481145</v>
      </c>
    </row>
    <row r="270" spans="1:48" ht="12.75">
      <c r="A270" s="13">
        <v>10</v>
      </c>
      <c r="B270" s="4">
        <v>10</v>
      </c>
      <c r="C270" s="4" t="s">
        <v>348</v>
      </c>
      <c r="D270" s="4" t="s">
        <v>352</v>
      </c>
      <c r="E270" s="5">
        <v>5</v>
      </c>
      <c r="F270" s="5">
        <v>3</v>
      </c>
      <c r="G270" s="5">
        <v>3</v>
      </c>
      <c r="H270" s="5">
        <v>2</v>
      </c>
      <c r="I270" s="5">
        <v>3</v>
      </c>
      <c r="J270" s="5">
        <v>3</v>
      </c>
      <c r="K270" s="5">
        <v>1</v>
      </c>
      <c r="L270" s="5"/>
      <c r="M270" s="5"/>
      <c r="N270" s="5">
        <v>1</v>
      </c>
      <c r="O270" s="5"/>
      <c r="P270" s="5">
        <v>1</v>
      </c>
      <c r="Q270" s="5"/>
      <c r="R270" s="5"/>
      <c r="S270" s="5"/>
      <c r="T270" s="5"/>
      <c r="U270" s="5"/>
      <c r="V270" s="5"/>
      <c r="W270" s="5"/>
      <c r="X270" s="5"/>
      <c r="Y270" s="5"/>
      <c r="Z270" s="5">
        <v>0</v>
      </c>
      <c r="AA270" s="5">
        <v>3</v>
      </c>
      <c r="AB270" s="5"/>
      <c r="AC270" s="5">
        <v>3</v>
      </c>
      <c r="AD270" s="5"/>
      <c r="AE270" s="5">
        <v>1</v>
      </c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>
        <f t="shared" si="24"/>
        <v>29</v>
      </c>
      <c r="AV270" s="14">
        <f t="shared" si="23"/>
        <v>0.00044146077849324867</v>
      </c>
    </row>
    <row r="271" spans="1:48" ht="12.75">
      <c r="A271" s="13">
        <v>10</v>
      </c>
      <c r="B271" s="4">
        <v>14</v>
      </c>
      <c r="C271" s="4" t="s">
        <v>251</v>
      </c>
      <c r="D271" s="4" t="s">
        <v>329</v>
      </c>
      <c r="E271" s="5">
        <v>12</v>
      </c>
      <c r="F271" s="5">
        <v>15</v>
      </c>
      <c r="G271" s="5">
        <v>20</v>
      </c>
      <c r="H271" s="5">
        <v>21</v>
      </c>
      <c r="I271" s="5">
        <v>14</v>
      </c>
      <c r="J271" s="5">
        <v>9</v>
      </c>
      <c r="K271" s="5">
        <v>5</v>
      </c>
      <c r="L271" s="5">
        <v>5</v>
      </c>
      <c r="M271" s="5">
        <v>9</v>
      </c>
      <c r="N271" s="5">
        <v>6</v>
      </c>
      <c r="O271" s="5">
        <v>3</v>
      </c>
      <c r="P271" s="5">
        <v>8</v>
      </c>
      <c r="Q271" s="5">
        <v>3</v>
      </c>
      <c r="R271" s="5">
        <v>1</v>
      </c>
      <c r="S271" s="5"/>
      <c r="T271" s="5">
        <v>1</v>
      </c>
      <c r="U271" s="5"/>
      <c r="V271" s="5"/>
      <c r="W271" s="5"/>
      <c r="X271" s="5"/>
      <c r="Y271" s="5"/>
      <c r="Z271" s="5">
        <v>7</v>
      </c>
      <c r="AA271" s="5">
        <v>9</v>
      </c>
      <c r="AB271" s="5">
        <v>19</v>
      </c>
      <c r="AC271" s="5">
        <v>27</v>
      </c>
      <c r="AD271" s="5">
        <v>13</v>
      </c>
      <c r="AE271" s="5">
        <v>6</v>
      </c>
      <c r="AF271" s="5">
        <v>1</v>
      </c>
      <c r="AG271" s="5"/>
      <c r="AH271" s="5">
        <v>1</v>
      </c>
      <c r="AI271" s="5">
        <v>1</v>
      </c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>
        <f t="shared" si="24"/>
        <v>216</v>
      </c>
      <c r="AV271" s="14">
        <f t="shared" si="23"/>
        <v>0.0032881216605014385</v>
      </c>
    </row>
    <row r="272" spans="1:48" ht="12.75">
      <c r="A272" s="13">
        <v>10</v>
      </c>
      <c r="B272" s="4">
        <v>14</v>
      </c>
      <c r="C272" s="4" t="s">
        <v>251</v>
      </c>
      <c r="D272" s="4" t="s">
        <v>330</v>
      </c>
      <c r="E272" s="5">
        <v>103</v>
      </c>
      <c r="F272" s="5">
        <v>141</v>
      </c>
      <c r="G272" s="5">
        <v>152</v>
      </c>
      <c r="H272" s="5">
        <v>171</v>
      </c>
      <c r="I272" s="5">
        <v>134</v>
      </c>
      <c r="J272" s="5">
        <v>54</v>
      </c>
      <c r="K272" s="5">
        <v>40</v>
      </c>
      <c r="L272" s="5">
        <v>57</v>
      </c>
      <c r="M272" s="5">
        <v>64</v>
      </c>
      <c r="N272" s="5">
        <v>76</v>
      </c>
      <c r="O272" s="5">
        <v>55</v>
      </c>
      <c r="P272" s="5">
        <v>35</v>
      </c>
      <c r="Q272" s="5">
        <v>21</v>
      </c>
      <c r="R272" s="5">
        <v>8</v>
      </c>
      <c r="S272" s="5">
        <v>6</v>
      </c>
      <c r="T272" s="5"/>
      <c r="U272" s="5">
        <v>1</v>
      </c>
      <c r="V272" s="5">
        <v>2</v>
      </c>
      <c r="W272" s="5"/>
      <c r="X272" s="5"/>
      <c r="Y272" s="5"/>
      <c r="Z272" s="5">
        <v>91</v>
      </c>
      <c r="AA272" s="5">
        <v>161</v>
      </c>
      <c r="AB272" s="5">
        <v>167</v>
      </c>
      <c r="AC272" s="5">
        <v>203</v>
      </c>
      <c r="AD272" s="5">
        <v>140</v>
      </c>
      <c r="AE272" s="5">
        <v>34</v>
      </c>
      <c r="AF272" s="5">
        <v>3</v>
      </c>
      <c r="AG272" s="5">
        <v>1</v>
      </c>
      <c r="AH272" s="5">
        <v>3</v>
      </c>
      <c r="AI272" s="5">
        <v>1</v>
      </c>
      <c r="AJ272" s="5">
        <v>1</v>
      </c>
      <c r="AK272" s="5">
        <v>1</v>
      </c>
      <c r="AL272" s="5"/>
      <c r="AM272" s="5"/>
      <c r="AN272" s="5">
        <v>1</v>
      </c>
      <c r="AO272" s="5"/>
      <c r="AP272" s="5">
        <v>1</v>
      </c>
      <c r="AQ272" s="5"/>
      <c r="AR272" s="5"/>
      <c r="AS272" s="5"/>
      <c r="AT272" s="5"/>
      <c r="AU272" s="5">
        <f t="shared" si="24"/>
        <v>1928</v>
      </c>
      <c r="AV272" s="14">
        <f t="shared" si="23"/>
        <v>0.029349530377068396</v>
      </c>
    </row>
    <row r="273" spans="1:48" ht="12.75">
      <c r="A273" s="13">
        <v>10</v>
      </c>
      <c r="B273" s="4">
        <v>14</v>
      </c>
      <c r="C273" s="4" t="s">
        <v>251</v>
      </c>
      <c r="D273" s="4" t="s">
        <v>331</v>
      </c>
      <c r="E273" s="5">
        <v>0</v>
      </c>
      <c r="F273" s="5">
        <v>4</v>
      </c>
      <c r="G273" s="5">
        <v>5</v>
      </c>
      <c r="H273" s="5">
        <v>10</v>
      </c>
      <c r="I273" s="5">
        <v>10</v>
      </c>
      <c r="J273" s="5">
        <v>1</v>
      </c>
      <c r="K273" s="5">
        <v>3</v>
      </c>
      <c r="L273" s="5">
        <v>3</v>
      </c>
      <c r="M273" s="5">
        <v>4</v>
      </c>
      <c r="N273" s="5">
        <v>1</v>
      </c>
      <c r="O273" s="5">
        <v>2</v>
      </c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>
        <v>4</v>
      </c>
      <c r="AA273" s="5">
        <v>2</v>
      </c>
      <c r="AB273" s="5">
        <v>4</v>
      </c>
      <c r="AC273" s="5">
        <v>12</v>
      </c>
      <c r="AD273" s="5">
        <v>5</v>
      </c>
      <c r="AE273" s="5">
        <v>3</v>
      </c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>
        <f t="shared" si="24"/>
        <v>73</v>
      </c>
      <c r="AV273" s="14">
        <f t="shared" si="23"/>
        <v>0.001111263338965764</v>
      </c>
    </row>
    <row r="274" spans="1:48" ht="12.75">
      <c r="A274" s="13">
        <v>10</v>
      </c>
      <c r="B274" s="4">
        <v>14</v>
      </c>
      <c r="C274" s="4" t="s">
        <v>251</v>
      </c>
      <c r="D274" s="4" t="s">
        <v>252</v>
      </c>
      <c r="E274" s="5">
        <v>41</v>
      </c>
      <c r="F274" s="5">
        <v>58</v>
      </c>
      <c r="G274" s="5">
        <v>54</v>
      </c>
      <c r="H274" s="5">
        <v>55</v>
      </c>
      <c r="I274" s="5">
        <v>48</v>
      </c>
      <c r="J274" s="5">
        <v>27</v>
      </c>
      <c r="K274" s="5">
        <v>22</v>
      </c>
      <c r="L274" s="5">
        <v>14</v>
      </c>
      <c r="M274" s="5">
        <v>30</v>
      </c>
      <c r="N274" s="5">
        <v>19</v>
      </c>
      <c r="O274" s="5">
        <v>27</v>
      </c>
      <c r="P274" s="5">
        <v>15</v>
      </c>
      <c r="Q274" s="5">
        <v>11</v>
      </c>
      <c r="R274" s="5">
        <v>5</v>
      </c>
      <c r="S274" s="5">
        <v>8</v>
      </c>
      <c r="T274" s="5">
        <v>1</v>
      </c>
      <c r="U274" s="5"/>
      <c r="V274" s="5"/>
      <c r="W274" s="5"/>
      <c r="X274" s="5"/>
      <c r="Y274" s="5"/>
      <c r="Z274" s="5">
        <v>41</v>
      </c>
      <c r="AA274" s="5">
        <v>87</v>
      </c>
      <c r="AB274" s="5">
        <v>66</v>
      </c>
      <c r="AC274" s="5">
        <v>67</v>
      </c>
      <c r="AD274" s="5">
        <v>60</v>
      </c>
      <c r="AE274" s="5">
        <v>13</v>
      </c>
      <c r="AF274" s="5">
        <v>2</v>
      </c>
      <c r="AG274" s="5"/>
      <c r="AH274" s="5"/>
      <c r="AI274" s="5"/>
      <c r="AJ274" s="5">
        <v>3</v>
      </c>
      <c r="AK274" s="5">
        <v>5</v>
      </c>
      <c r="AL274" s="5"/>
      <c r="AM274" s="5">
        <v>1</v>
      </c>
      <c r="AN274" s="5"/>
      <c r="AO274" s="5"/>
      <c r="AP274" s="5"/>
      <c r="AQ274" s="5"/>
      <c r="AR274" s="5"/>
      <c r="AS274" s="5"/>
      <c r="AT274" s="5"/>
      <c r="AU274" s="5">
        <f t="shared" si="24"/>
        <v>780</v>
      </c>
      <c r="AV274" s="14">
        <f t="shared" si="23"/>
        <v>0.011873772662921861</v>
      </c>
    </row>
    <row r="275" spans="1:48" ht="12.75">
      <c r="A275" s="13">
        <v>10</v>
      </c>
      <c r="B275" s="4">
        <v>14</v>
      </c>
      <c r="C275" s="4" t="s">
        <v>127</v>
      </c>
      <c r="D275" s="4" t="s">
        <v>354</v>
      </c>
      <c r="E275" s="5">
        <v>11</v>
      </c>
      <c r="F275" s="5">
        <v>4</v>
      </c>
      <c r="G275" s="5">
        <v>4</v>
      </c>
      <c r="H275" s="5">
        <v>4</v>
      </c>
      <c r="I275" s="5">
        <v>5</v>
      </c>
      <c r="J275" s="5">
        <v>2</v>
      </c>
      <c r="K275" s="5">
        <v>1</v>
      </c>
      <c r="L275" s="5">
        <v>3</v>
      </c>
      <c r="M275" s="5">
        <v>1</v>
      </c>
      <c r="N275" s="5">
        <v>3</v>
      </c>
      <c r="O275" s="5"/>
      <c r="P275" s="5">
        <v>2</v>
      </c>
      <c r="Q275" s="5">
        <v>4</v>
      </c>
      <c r="R275" s="5">
        <v>1</v>
      </c>
      <c r="S275" s="5"/>
      <c r="T275" s="5"/>
      <c r="U275" s="5"/>
      <c r="V275" s="5"/>
      <c r="W275" s="5"/>
      <c r="X275" s="5"/>
      <c r="Y275" s="5"/>
      <c r="Z275" s="5">
        <v>7</v>
      </c>
      <c r="AA275" s="5">
        <v>6</v>
      </c>
      <c r="AB275" s="5">
        <v>6</v>
      </c>
      <c r="AC275" s="5">
        <v>3</v>
      </c>
      <c r="AD275" s="5">
        <v>4</v>
      </c>
      <c r="AE275" s="5">
        <v>1</v>
      </c>
      <c r="AF275" s="5">
        <v>1</v>
      </c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>
        <f t="shared" si="24"/>
        <v>73</v>
      </c>
      <c r="AV275" s="14">
        <f t="shared" si="23"/>
        <v>0.001111263338965764</v>
      </c>
    </row>
    <row r="276" spans="1:48" ht="12.75">
      <c r="A276" s="13">
        <v>10</v>
      </c>
      <c r="B276" s="4">
        <v>14</v>
      </c>
      <c r="C276" s="4" t="s">
        <v>127</v>
      </c>
      <c r="D276" s="4" t="s">
        <v>355</v>
      </c>
      <c r="E276" s="5">
        <v>19</v>
      </c>
      <c r="F276" s="5">
        <v>23</v>
      </c>
      <c r="G276" s="5">
        <v>27</v>
      </c>
      <c r="H276" s="5">
        <v>24</v>
      </c>
      <c r="I276" s="5">
        <v>18</v>
      </c>
      <c r="J276" s="5">
        <v>14</v>
      </c>
      <c r="K276" s="5">
        <v>15</v>
      </c>
      <c r="L276" s="5">
        <v>8</v>
      </c>
      <c r="M276" s="5">
        <v>12</v>
      </c>
      <c r="N276" s="5">
        <v>11</v>
      </c>
      <c r="O276" s="5">
        <v>3</v>
      </c>
      <c r="P276" s="5">
        <v>3</v>
      </c>
      <c r="Q276" s="5">
        <v>2</v>
      </c>
      <c r="R276" s="5"/>
      <c r="S276" s="5"/>
      <c r="T276" s="5"/>
      <c r="U276" s="5">
        <v>1</v>
      </c>
      <c r="V276" s="5"/>
      <c r="W276" s="5"/>
      <c r="X276" s="5"/>
      <c r="Y276" s="5"/>
      <c r="Z276" s="5">
        <v>26</v>
      </c>
      <c r="AA276" s="5">
        <v>36</v>
      </c>
      <c r="AB276" s="5">
        <v>27</v>
      </c>
      <c r="AC276" s="5">
        <v>22</v>
      </c>
      <c r="AD276" s="5">
        <v>11</v>
      </c>
      <c r="AE276" s="5">
        <v>3</v>
      </c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>
        <f t="shared" si="24"/>
        <v>305</v>
      </c>
      <c r="AV276" s="14">
        <f t="shared" si="23"/>
        <v>0.004642949566911753</v>
      </c>
    </row>
    <row r="277" spans="1:48" ht="12.75">
      <c r="A277" s="13">
        <v>10</v>
      </c>
      <c r="B277" s="4">
        <v>14</v>
      </c>
      <c r="C277" s="4" t="s">
        <v>127</v>
      </c>
      <c r="D277" s="4" t="s">
        <v>356</v>
      </c>
      <c r="E277" s="5">
        <v>17</v>
      </c>
      <c r="F277" s="5">
        <v>38</v>
      </c>
      <c r="G277" s="5">
        <v>31</v>
      </c>
      <c r="H277" s="5">
        <v>29</v>
      </c>
      <c r="I277" s="5">
        <v>15</v>
      </c>
      <c r="J277" s="5">
        <v>17</v>
      </c>
      <c r="K277" s="5">
        <v>11</v>
      </c>
      <c r="L277" s="5">
        <v>4</v>
      </c>
      <c r="M277" s="5">
        <v>8</v>
      </c>
      <c r="N277" s="5">
        <v>14</v>
      </c>
      <c r="O277" s="5">
        <v>6</v>
      </c>
      <c r="P277" s="5">
        <v>7</v>
      </c>
      <c r="Q277" s="5">
        <v>1</v>
      </c>
      <c r="R277" s="5">
        <v>3</v>
      </c>
      <c r="S277" s="5">
        <v>1</v>
      </c>
      <c r="T277" s="5">
        <v>1</v>
      </c>
      <c r="U277" s="5">
        <v>1</v>
      </c>
      <c r="V277" s="5"/>
      <c r="W277" s="5"/>
      <c r="X277" s="5"/>
      <c r="Y277" s="5"/>
      <c r="Z277" s="5">
        <v>14</v>
      </c>
      <c r="AA277" s="5">
        <v>42</v>
      </c>
      <c r="AB277" s="5">
        <v>27</v>
      </c>
      <c r="AC277" s="5">
        <v>23</v>
      </c>
      <c r="AD277" s="5">
        <v>10</v>
      </c>
      <c r="AE277" s="5">
        <v>5</v>
      </c>
      <c r="AF277" s="5">
        <v>1</v>
      </c>
      <c r="AG277" s="5"/>
      <c r="AH277" s="5"/>
      <c r="AI277" s="5"/>
      <c r="AJ277" s="5"/>
      <c r="AK277" s="5"/>
      <c r="AL277" s="5"/>
      <c r="AM277" s="5"/>
      <c r="AN277" s="5"/>
      <c r="AO277" s="5"/>
      <c r="AP277" s="5">
        <v>1</v>
      </c>
      <c r="AQ277" s="5"/>
      <c r="AR277" s="5"/>
      <c r="AS277" s="5"/>
      <c r="AT277" s="5"/>
      <c r="AU277" s="5">
        <f t="shared" si="24"/>
        <v>327</v>
      </c>
      <c r="AV277" s="14">
        <f t="shared" si="23"/>
        <v>0.004977850847148011</v>
      </c>
    </row>
    <row r="278" spans="1:48" ht="12.75">
      <c r="A278" s="13">
        <v>10</v>
      </c>
      <c r="B278" s="4">
        <v>14</v>
      </c>
      <c r="C278" s="4" t="s">
        <v>127</v>
      </c>
      <c r="D278" s="4" t="s">
        <v>357</v>
      </c>
      <c r="E278" s="5">
        <v>7</v>
      </c>
      <c r="F278" s="5">
        <v>8</v>
      </c>
      <c r="G278" s="5">
        <v>10</v>
      </c>
      <c r="H278" s="5">
        <v>6</v>
      </c>
      <c r="I278" s="5">
        <v>5</v>
      </c>
      <c r="J278" s="5">
        <v>8</v>
      </c>
      <c r="K278" s="5">
        <v>3</v>
      </c>
      <c r="L278" s="5">
        <v>2</v>
      </c>
      <c r="M278" s="5"/>
      <c r="N278" s="5">
        <v>5</v>
      </c>
      <c r="O278" s="5">
        <v>1</v>
      </c>
      <c r="P278" s="5">
        <v>2</v>
      </c>
      <c r="Q278" s="5">
        <v>1</v>
      </c>
      <c r="R278" s="5">
        <v>1</v>
      </c>
      <c r="S278" s="5">
        <v>1</v>
      </c>
      <c r="T278" s="5"/>
      <c r="U278" s="5"/>
      <c r="V278" s="5"/>
      <c r="W278" s="5"/>
      <c r="X278" s="5"/>
      <c r="Y278" s="5"/>
      <c r="Z278" s="5">
        <v>5</v>
      </c>
      <c r="AA278" s="5">
        <v>10</v>
      </c>
      <c r="AB278" s="5">
        <v>12</v>
      </c>
      <c r="AC278" s="5">
        <v>6</v>
      </c>
      <c r="AD278" s="5">
        <v>9</v>
      </c>
      <c r="AE278" s="5">
        <v>3</v>
      </c>
      <c r="AF278" s="5"/>
      <c r="AG278" s="5"/>
      <c r="AH278" s="5"/>
      <c r="AI278" s="5"/>
      <c r="AJ278" s="5"/>
      <c r="AK278" s="5">
        <v>1</v>
      </c>
      <c r="AL278" s="5"/>
      <c r="AM278" s="5"/>
      <c r="AN278" s="5"/>
      <c r="AO278" s="5"/>
      <c r="AP278" s="5"/>
      <c r="AQ278" s="5"/>
      <c r="AR278" s="5"/>
      <c r="AS278" s="5"/>
      <c r="AT278" s="5"/>
      <c r="AU278" s="5">
        <f t="shared" si="24"/>
        <v>106</v>
      </c>
      <c r="AV278" s="14">
        <f t="shared" si="23"/>
        <v>0.0016136152593201503</v>
      </c>
    </row>
    <row r="279" spans="1:48" ht="12.75">
      <c r="A279" s="13">
        <v>10</v>
      </c>
      <c r="B279" s="4">
        <v>14</v>
      </c>
      <c r="C279" s="4" t="s">
        <v>127</v>
      </c>
      <c r="D279" s="4" t="s">
        <v>358</v>
      </c>
      <c r="E279" s="5">
        <v>28</v>
      </c>
      <c r="F279" s="5">
        <v>26</v>
      </c>
      <c r="G279" s="5">
        <v>34</v>
      </c>
      <c r="H279" s="5">
        <v>27</v>
      </c>
      <c r="I279" s="5">
        <v>23</v>
      </c>
      <c r="J279" s="5">
        <v>10</v>
      </c>
      <c r="K279" s="5">
        <v>14</v>
      </c>
      <c r="L279" s="5">
        <v>11</v>
      </c>
      <c r="M279" s="5">
        <v>6</v>
      </c>
      <c r="N279" s="5">
        <v>7</v>
      </c>
      <c r="O279" s="5">
        <v>7</v>
      </c>
      <c r="P279" s="5">
        <v>6</v>
      </c>
      <c r="Q279" s="5">
        <v>5</v>
      </c>
      <c r="R279" s="5">
        <v>1</v>
      </c>
      <c r="S279" s="5"/>
      <c r="T279" s="5"/>
      <c r="U279" s="5"/>
      <c r="V279" s="5"/>
      <c r="W279" s="5"/>
      <c r="X279" s="5">
        <v>1</v>
      </c>
      <c r="Y279" s="5"/>
      <c r="Z279" s="5">
        <v>28</v>
      </c>
      <c r="AA279" s="5">
        <v>34</v>
      </c>
      <c r="AB279" s="5">
        <v>29</v>
      </c>
      <c r="AC279" s="5">
        <v>29</v>
      </c>
      <c r="AD279" s="5">
        <v>23</v>
      </c>
      <c r="AE279" s="5">
        <v>5</v>
      </c>
      <c r="AF279" s="5">
        <v>2</v>
      </c>
      <c r="AG279" s="5"/>
      <c r="AH279" s="5"/>
      <c r="AI279" s="5"/>
      <c r="AJ279" s="5">
        <v>1</v>
      </c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>
        <f t="shared" si="24"/>
        <v>357</v>
      </c>
      <c r="AV279" s="14">
        <f t="shared" si="23"/>
        <v>0.005434534411106544</v>
      </c>
    </row>
    <row r="280" spans="1:48" ht="12.75">
      <c r="A280" s="13">
        <v>10</v>
      </c>
      <c r="B280" s="4">
        <v>14</v>
      </c>
      <c r="C280" s="4" t="s">
        <v>127</v>
      </c>
      <c r="D280" s="4" t="s">
        <v>359</v>
      </c>
      <c r="E280" s="5">
        <v>15</v>
      </c>
      <c r="F280" s="5">
        <v>17</v>
      </c>
      <c r="G280" s="5">
        <v>27</v>
      </c>
      <c r="H280" s="5">
        <v>25</v>
      </c>
      <c r="I280" s="5">
        <v>21</v>
      </c>
      <c r="J280" s="5">
        <v>13</v>
      </c>
      <c r="K280" s="5">
        <v>11</v>
      </c>
      <c r="L280" s="5">
        <v>10</v>
      </c>
      <c r="M280" s="5">
        <v>9</v>
      </c>
      <c r="N280" s="5">
        <v>10</v>
      </c>
      <c r="O280" s="5">
        <v>8</v>
      </c>
      <c r="P280" s="5">
        <v>10</v>
      </c>
      <c r="Q280" s="5">
        <v>4</v>
      </c>
      <c r="R280" s="5">
        <v>3</v>
      </c>
      <c r="S280" s="5">
        <v>3</v>
      </c>
      <c r="T280" s="5"/>
      <c r="U280" s="5"/>
      <c r="V280" s="5"/>
      <c r="W280" s="5"/>
      <c r="X280" s="5"/>
      <c r="Y280" s="5"/>
      <c r="Z280" s="5">
        <v>23</v>
      </c>
      <c r="AA280" s="5">
        <v>25</v>
      </c>
      <c r="AB280" s="5">
        <v>25</v>
      </c>
      <c r="AC280" s="5">
        <v>21</v>
      </c>
      <c r="AD280" s="5">
        <v>24</v>
      </c>
      <c r="AE280" s="5">
        <v>12</v>
      </c>
      <c r="AF280" s="5">
        <v>2</v>
      </c>
      <c r="AG280" s="5"/>
      <c r="AH280" s="5"/>
      <c r="AI280" s="5">
        <v>1</v>
      </c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>
        <f t="shared" si="24"/>
        <v>319</v>
      </c>
      <c r="AV280" s="14">
        <f t="shared" si="23"/>
        <v>0.004856068563425736</v>
      </c>
    </row>
    <row r="281" spans="1:48" ht="12.75">
      <c r="A281" s="13">
        <v>10</v>
      </c>
      <c r="B281" s="4">
        <v>14</v>
      </c>
      <c r="C281" s="4" t="s">
        <v>127</v>
      </c>
      <c r="D281" s="4" t="s">
        <v>317</v>
      </c>
      <c r="E281" s="5">
        <v>45</v>
      </c>
      <c r="F281" s="5">
        <v>48</v>
      </c>
      <c r="G281" s="5">
        <v>77</v>
      </c>
      <c r="H281" s="5">
        <v>57</v>
      </c>
      <c r="I281" s="5">
        <v>53</v>
      </c>
      <c r="J281" s="5">
        <v>17</v>
      </c>
      <c r="K281" s="5">
        <v>14</v>
      </c>
      <c r="L281" s="5">
        <v>18</v>
      </c>
      <c r="M281" s="5">
        <v>29</v>
      </c>
      <c r="N281" s="5">
        <v>16</v>
      </c>
      <c r="O281" s="5">
        <v>24</v>
      </c>
      <c r="P281" s="5">
        <v>13</v>
      </c>
      <c r="Q281" s="5">
        <v>11</v>
      </c>
      <c r="R281" s="5">
        <v>4</v>
      </c>
      <c r="S281" s="5"/>
      <c r="T281" s="5">
        <v>1</v>
      </c>
      <c r="U281" s="5">
        <v>2</v>
      </c>
      <c r="V281" s="5"/>
      <c r="W281" s="5"/>
      <c r="X281" s="5"/>
      <c r="Y281" s="5"/>
      <c r="Z281" s="5">
        <v>47</v>
      </c>
      <c r="AA281" s="5">
        <v>60</v>
      </c>
      <c r="AB281" s="5">
        <v>82</v>
      </c>
      <c r="AC281" s="5">
        <v>63</v>
      </c>
      <c r="AD281" s="5">
        <v>52</v>
      </c>
      <c r="AE281" s="5">
        <v>19</v>
      </c>
      <c r="AF281" s="5">
        <v>2</v>
      </c>
      <c r="AG281" s="5">
        <v>1</v>
      </c>
      <c r="AH281" s="5"/>
      <c r="AI281" s="5">
        <v>3</v>
      </c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>
        <f t="shared" si="24"/>
        <v>758</v>
      </c>
      <c r="AV281" s="14">
        <f t="shared" si="23"/>
        <v>0.011538871382685605</v>
      </c>
    </row>
    <row r="282" spans="1:48" ht="12.75">
      <c r="A282" s="13">
        <v>10</v>
      </c>
      <c r="B282" s="4">
        <v>14</v>
      </c>
      <c r="C282" s="4" t="s">
        <v>127</v>
      </c>
      <c r="D282" s="4" t="s">
        <v>128</v>
      </c>
      <c r="E282" s="5">
        <v>746</v>
      </c>
      <c r="F282" s="5">
        <v>912</v>
      </c>
      <c r="G282" s="5">
        <v>884</v>
      </c>
      <c r="H282" s="5">
        <v>895</v>
      </c>
      <c r="I282" s="5">
        <v>699</v>
      </c>
      <c r="J282" s="5">
        <v>410</v>
      </c>
      <c r="K282" s="5">
        <v>280</v>
      </c>
      <c r="L282" s="5">
        <v>334</v>
      </c>
      <c r="M282" s="5">
        <v>329</v>
      </c>
      <c r="N282" s="5">
        <v>330</v>
      </c>
      <c r="O282" s="5">
        <v>260</v>
      </c>
      <c r="P282" s="5">
        <v>185</v>
      </c>
      <c r="Q282" s="5">
        <v>119</v>
      </c>
      <c r="R282" s="5">
        <v>59</v>
      </c>
      <c r="S282" s="5">
        <v>33</v>
      </c>
      <c r="T282" s="5">
        <v>30</v>
      </c>
      <c r="U282" s="5">
        <v>13</v>
      </c>
      <c r="V282" s="5">
        <v>3</v>
      </c>
      <c r="W282" s="5">
        <v>3</v>
      </c>
      <c r="X282" s="5">
        <v>1</v>
      </c>
      <c r="Y282" s="5"/>
      <c r="Z282" s="5">
        <v>768</v>
      </c>
      <c r="AA282" s="5">
        <v>934</v>
      </c>
      <c r="AB282" s="5">
        <v>938</v>
      </c>
      <c r="AC282" s="5">
        <v>901</v>
      </c>
      <c r="AD282" s="5">
        <v>697</v>
      </c>
      <c r="AE282" s="5">
        <v>286</v>
      </c>
      <c r="AF282" s="5">
        <v>45</v>
      </c>
      <c r="AG282" s="5">
        <v>14</v>
      </c>
      <c r="AH282" s="5">
        <v>7</v>
      </c>
      <c r="AI282" s="5">
        <v>15</v>
      </c>
      <c r="AJ282" s="5">
        <v>8</v>
      </c>
      <c r="AK282" s="5">
        <v>6</v>
      </c>
      <c r="AL282" s="5">
        <v>5</v>
      </c>
      <c r="AM282" s="5"/>
      <c r="AN282" s="5"/>
      <c r="AO282" s="5">
        <v>2</v>
      </c>
      <c r="AP282" s="5"/>
      <c r="AQ282" s="5"/>
      <c r="AR282" s="5"/>
      <c r="AS282" s="5"/>
      <c r="AT282" s="5"/>
      <c r="AU282" s="5">
        <f t="shared" si="24"/>
        <v>11151</v>
      </c>
      <c r="AV282" s="14">
        <f t="shared" si="23"/>
        <v>0.16974928072338677</v>
      </c>
    </row>
    <row r="283" spans="1:48" ht="12.75">
      <c r="A283" s="15"/>
      <c r="B283" s="6"/>
      <c r="C283" s="6" t="s">
        <v>421</v>
      </c>
      <c r="D283" s="6"/>
      <c r="E283" s="7">
        <f aca="true" t="shared" si="25" ref="E283:AT283">SUM(E241:E282)</f>
        <v>4858</v>
      </c>
      <c r="F283" s="7">
        <f t="shared" si="25"/>
        <v>5644</v>
      </c>
      <c r="G283" s="7">
        <f t="shared" si="25"/>
        <v>5460</v>
      </c>
      <c r="H283" s="7">
        <f t="shared" si="25"/>
        <v>5026</v>
      </c>
      <c r="I283" s="7">
        <f t="shared" si="25"/>
        <v>3652</v>
      </c>
      <c r="J283" s="7">
        <f t="shared" si="25"/>
        <v>2173</v>
      </c>
      <c r="K283" s="7">
        <f t="shared" si="25"/>
        <v>1973</v>
      </c>
      <c r="L283" s="7">
        <f t="shared" si="25"/>
        <v>2067</v>
      </c>
      <c r="M283" s="7">
        <f t="shared" si="25"/>
        <v>1966</v>
      </c>
      <c r="N283" s="7">
        <f t="shared" si="25"/>
        <v>1734</v>
      </c>
      <c r="O283" s="7">
        <f t="shared" si="25"/>
        <v>1296</v>
      </c>
      <c r="P283" s="7">
        <f t="shared" si="25"/>
        <v>920</v>
      </c>
      <c r="Q283" s="7">
        <f t="shared" si="25"/>
        <v>552</v>
      </c>
      <c r="R283" s="7">
        <f t="shared" si="25"/>
        <v>320</v>
      </c>
      <c r="S283" s="7">
        <f t="shared" si="25"/>
        <v>182</v>
      </c>
      <c r="T283" s="7">
        <f t="shared" si="25"/>
        <v>111</v>
      </c>
      <c r="U283" s="7">
        <f t="shared" si="25"/>
        <v>64</v>
      </c>
      <c r="V283" s="7">
        <f t="shared" si="25"/>
        <v>23</v>
      </c>
      <c r="W283" s="7">
        <f t="shared" si="25"/>
        <v>9</v>
      </c>
      <c r="X283" s="7">
        <f t="shared" si="25"/>
        <v>5</v>
      </c>
      <c r="Y283" s="7">
        <f t="shared" si="25"/>
        <v>1</v>
      </c>
      <c r="Z283" s="7">
        <f t="shared" si="25"/>
        <v>5155</v>
      </c>
      <c r="AA283" s="7">
        <f t="shared" si="25"/>
        <v>5987</v>
      </c>
      <c r="AB283" s="7">
        <f t="shared" si="25"/>
        <v>5859</v>
      </c>
      <c r="AC283" s="7">
        <f t="shared" si="25"/>
        <v>5384</v>
      </c>
      <c r="AD283" s="7">
        <f t="shared" si="25"/>
        <v>3376</v>
      </c>
      <c r="AE283" s="7">
        <f t="shared" si="25"/>
        <v>1224</v>
      </c>
      <c r="AF283" s="7">
        <f t="shared" si="25"/>
        <v>207</v>
      </c>
      <c r="AG283" s="7">
        <f t="shared" si="25"/>
        <v>89</v>
      </c>
      <c r="AH283" s="7">
        <f t="shared" si="25"/>
        <v>71</v>
      </c>
      <c r="AI283" s="7">
        <f t="shared" si="25"/>
        <v>80</v>
      </c>
      <c r="AJ283" s="7">
        <f t="shared" si="25"/>
        <v>72</v>
      </c>
      <c r="AK283" s="7">
        <f t="shared" si="25"/>
        <v>58</v>
      </c>
      <c r="AL283" s="7">
        <f t="shared" si="25"/>
        <v>42</v>
      </c>
      <c r="AM283" s="7">
        <f t="shared" si="25"/>
        <v>18</v>
      </c>
      <c r="AN283" s="7">
        <f t="shared" si="25"/>
        <v>14</v>
      </c>
      <c r="AO283" s="7">
        <f t="shared" si="25"/>
        <v>9</v>
      </c>
      <c r="AP283" s="7">
        <f t="shared" si="25"/>
        <v>7</v>
      </c>
      <c r="AQ283" s="7">
        <f t="shared" si="25"/>
        <v>1</v>
      </c>
      <c r="AR283" s="7">
        <f t="shared" si="25"/>
        <v>2</v>
      </c>
      <c r="AS283" s="7">
        <f t="shared" si="25"/>
        <v>0</v>
      </c>
      <c r="AT283" s="7">
        <f t="shared" si="25"/>
        <v>0</v>
      </c>
      <c r="AU283" s="7">
        <f t="shared" si="24"/>
        <v>65691</v>
      </c>
      <c r="AV283" s="16">
        <f t="shared" si="23"/>
        <v>1</v>
      </c>
    </row>
    <row r="284" spans="1:48" ht="12.75">
      <c r="A284" s="13">
        <v>11</v>
      </c>
      <c r="B284" s="4">
        <v>11</v>
      </c>
      <c r="C284" s="4" t="s">
        <v>27</v>
      </c>
      <c r="D284" s="4" t="s">
        <v>28</v>
      </c>
      <c r="E284" s="5">
        <v>109</v>
      </c>
      <c r="F284" s="5">
        <v>101</v>
      </c>
      <c r="G284" s="5">
        <v>103</v>
      </c>
      <c r="H284" s="5">
        <v>94</v>
      </c>
      <c r="I284" s="5">
        <v>52</v>
      </c>
      <c r="J284" s="5">
        <v>38</v>
      </c>
      <c r="K284" s="5">
        <v>31</v>
      </c>
      <c r="L284" s="5">
        <v>33</v>
      </c>
      <c r="M284" s="5">
        <v>41</v>
      </c>
      <c r="N284" s="5">
        <v>36</v>
      </c>
      <c r="O284" s="5">
        <v>22</v>
      </c>
      <c r="P284" s="5">
        <v>16</v>
      </c>
      <c r="Q284" s="5">
        <v>4</v>
      </c>
      <c r="R284" s="5">
        <v>6</v>
      </c>
      <c r="S284" s="5"/>
      <c r="T284" s="5">
        <v>3</v>
      </c>
      <c r="U284" s="5">
        <v>2</v>
      </c>
      <c r="V284" s="5">
        <v>2</v>
      </c>
      <c r="W284" s="5"/>
      <c r="X284" s="5"/>
      <c r="Y284" s="5"/>
      <c r="Z284" s="5">
        <v>97</v>
      </c>
      <c r="AA284" s="5">
        <v>110</v>
      </c>
      <c r="AB284" s="5">
        <v>104</v>
      </c>
      <c r="AC284" s="5">
        <v>118</v>
      </c>
      <c r="AD284" s="5">
        <v>55</v>
      </c>
      <c r="AE284" s="5">
        <v>22</v>
      </c>
      <c r="AF284" s="5">
        <v>7</v>
      </c>
      <c r="AG284" s="5">
        <v>1</v>
      </c>
      <c r="AH284" s="5">
        <v>2</v>
      </c>
      <c r="AI284" s="5"/>
      <c r="AJ284" s="5">
        <v>1</v>
      </c>
      <c r="AK284" s="5">
        <v>1</v>
      </c>
      <c r="AL284" s="5">
        <v>1</v>
      </c>
      <c r="AM284" s="5"/>
      <c r="AN284" s="5"/>
      <c r="AO284" s="5"/>
      <c r="AP284" s="5"/>
      <c r="AQ284" s="5"/>
      <c r="AR284" s="5"/>
      <c r="AS284" s="5"/>
      <c r="AT284" s="5"/>
      <c r="AU284" s="5">
        <f t="shared" si="24"/>
        <v>1212</v>
      </c>
      <c r="AV284" s="14">
        <f aca="true" t="shared" si="26" ref="AV284:AV294">+AU284/$AU$294</f>
        <v>0.2275628989861059</v>
      </c>
    </row>
    <row r="285" spans="1:48" ht="12.75">
      <c r="A285" s="13">
        <v>11</v>
      </c>
      <c r="B285" s="4">
        <v>11</v>
      </c>
      <c r="C285" s="4" t="s">
        <v>27</v>
      </c>
      <c r="D285" s="4" t="s">
        <v>360</v>
      </c>
      <c r="E285" s="5">
        <v>8</v>
      </c>
      <c r="F285" s="5">
        <v>6</v>
      </c>
      <c r="G285" s="5">
        <v>3</v>
      </c>
      <c r="H285" s="5">
        <v>3</v>
      </c>
      <c r="I285" s="5">
        <v>5</v>
      </c>
      <c r="J285" s="5">
        <v>10</v>
      </c>
      <c r="K285" s="5">
        <v>4</v>
      </c>
      <c r="L285" s="5">
        <v>1</v>
      </c>
      <c r="M285" s="5">
        <v>2</v>
      </c>
      <c r="N285" s="5">
        <v>1</v>
      </c>
      <c r="O285" s="5">
        <v>2</v>
      </c>
      <c r="P285" s="5">
        <v>2</v>
      </c>
      <c r="Q285" s="5">
        <v>1</v>
      </c>
      <c r="R285" s="5"/>
      <c r="S285" s="5"/>
      <c r="T285" s="5"/>
      <c r="U285" s="5"/>
      <c r="V285" s="5"/>
      <c r="W285" s="5"/>
      <c r="X285" s="5"/>
      <c r="Y285" s="5"/>
      <c r="Z285" s="5">
        <v>3</v>
      </c>
      <c r="AA285" s="5">
        <v>2</v>
      </c>
      <c r="AB285" s="5">
        <v>4</v>
      </c>
      <c r="AC285" s="5">
        <v>6</v>
      </c>
      <c r="AD285" s="5">
        <v>5</v>
      </c>
      <c r="AE285" s="5">
        <v>2</v>
      </c>
      <c r="AF285" s="5">
        <v>1</v>
      </c>
      <c r="AG285" s="5"/>
      <c r="AH285" s="5"/>
      <c r="AI285" s="5"/>
      <c r="AJ285" s="5"/>
      <c r="AK285" s="5">
        <v>1</v>
      </c>
      <c r="AL285" s="5"/>
      <c r="AM285" s="5"/>
      <c r="AN285" s="5"/>
      <c r="AO285" s="5"/>
      <c r="AP285" s="5"/>
      <c r="AQ285" s="5"/>
      <c r="AR285" s="5"/>
      <c r="AS285" s="5"/>
      <c r="AT285" s="5"/>
      <c r="AU285" s="5">
        <f t="shared" si="24"/>
        <v>72</v>
      </c>
      <c r="AV285" s="14">
        <f t="shared" si="26"/>
        <v>0.013518588058580548</v>
      </c>
    </row>
    <row r="286" spans="1:48" ht="12.75">
      <c r="A286" s="13">
        <v>11</v>
      </c>
      <c r="B286" s="4">
        <v>11</v>
      </c>
      <c r="C286" s="4" t="s">
        <v>27</v>
      </c>
      <c r="D286" s="4" t="s">
        <v>361</v>
      </c>
      <c r="E286" s="5">
        <v>4</v>
      </c>
      <c r="F286" s="5">
        <v>4</v>
      </c>
      <c r="G286" s="5"/>
      <c r="H286" s="5"/>
      <c r="I286" s="5">
        <v>1</v>
      </c>
      <c r="J286" s="5">
        <v>2</v>
      </c>
      <c r="K286" s="5">
        <v>4</v>
      </c>
      <c r="L286" s="5"/>
      <c r="M286" s="5"/>
      <c r="N286" s="5"/>
      <c r="O286" s="5">
        <v>1</v>
      </c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>
        <v>5</v>
      </c>
      <c r="AA286" s="5">
        <v>2</v>
      </c>
      <c r="AB286" s="5">
        <v>3</v>
      </c>
      <c r="AC286" s="5">
        <v>1</v>
      </c>
      <c r="AD286" s="5">
        <v>2</v>
      </c>
      <c r="AE286" s="5">
        <v>1</v>
      </c>
      <c r="AF286" s="5">
        <v>1</v>
      </c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>
        <f t="shared" si="24"/>
        <v>31</v>
      </c>
      <c r="AV286" s="14">
        <f t="shared" si="26"/>
        <v>0.005820503191888847</v>
      </c>
    </row>
    <row r="287" spans="1:48" ht="12.75">
      <c r="A287" s="13">
        <v>11</v>
      </c>
      <c r="B287" s="4">
        <v>11</v>
      </c>
      <c r="C287" s="4" t="s">
        <v>362</v>
      </c>
      <c r="D287" s="4" t="s">
        <v>363</v>
      </c>
      <c r="E287" s="5">
        <v>3</v>
      </c>
      <c r="F287" s="5">
        <v>6</v>
      </c>
      <c r="G287" s="5">
        <v>3</v>
      </c>
      <c r="H287" s="5">
        <v>9</v>
      </c>
      <c r="I287" s="5">
        <v>8</v>
      </c>
      <c r="J287" s="5">
        <v>4</v>
      </c>
      <c r="K287" s="5">
        <v>3</v>
      </c>
      <c r="L287" s="5">
        <v>3</v>
      </c>
      <c r="M287" s="5">
        <v>2</v>
      </c>
      <c r="N287" s="5">
        <v>1</v>
      </c>
      <c r="O287" s="5">
        <v>1</v>
      </c>
      <c r="P287" s="5">
        <v>3</v>
      </c>
      <c r="Q287" s="5"/>
      <c r="R287" s="5">
        <v>1</v>
      </c>
      <c r="S287" s="5"/>
      <c r="T287" s="5"/>
      <c r="U287" s="5"/>
      <c r="V287" s="5"/>
      <c r="W287" s="5"/>
      <c r="X287" s="5"/>
      <c r="Y287" s="5"/>
      <c r="Z287" s="5">
        <v>4</v>
      </c>
      <c r="AA287" s="5">
        <v>3</v>
      </c>
      <c r="AB287" s="5">
        <v>7</v>
      </c>
      <c r="AC287" s="5">
        <v>5</v>
      </c>
      <c r="AD287" s="5">
        <v>4</v>
      </c>
      <c r="AE287" s="5">
        <v>2</v>
      </c>
      <c r="AF287" s="5">
        <v>1</v>
      </c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>
        <v>1</v>
      </c>
      <c r="AR287" s="5"/>
      <c r="AS287" s="5"/>
      <c r="AT287" s="5"/>
      <c r="AU287" s="5">
        <f t="shared" si="24"/>
        <v>74</v>
      </c>
      <c r="AV287" s="14">
        <f t="shared" si="26"/>
        <v>0.013894104393541119</v>
      </c>
    </row>
    <row r="288" spans="1:48" ht="12.75">
      <c r="A288" s="13">
        <v>11</v>
      </c>
      <c r="B288" s="4">
        <v>11</v>
      </c>
      <c r="C288" s="4" t="s">
        <v>362</v>
      </c>
      <c r="D288" s="4" t="s">
        <v>364</v>
      </c>
      <c r="E288" s="5">
        <v>0</v>
      </c>
      <c r="F288" s="5">
        <v>1</v>
      </c>
      <c r="G288" s="5"/>
      <c r="H288" s="5">
        <v>1</v>
      </c>
      <c r="I288" s="5"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>
        <v>0</v>
      </c>
      <c r="AA288" s="5"/>
      <c r="AB288" s="5"/>
      <c r="AC288" s="5">
        <v>1</v>
      </c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>
        <f t="shared" si="24"/>
        <v>4</v>
      </c>
      <c r="AV288" s="14">
        <f t="shared" si="26"/>
        <v>0.0007510326699211416</v>
      </c>
    </row>
    <row r="289" spans="1:48" ht="12.75">
      <c r="A289" s="13">
        <v>11</v>
      </c>
      <c r="B289" s="4">
        <v>11</v>
      </c>
      <c r="C289" s="4" t="s">
        <v>362</v>
      </c>
      <c r="D289" s="4" t="s">
        <v>365</v>
      </c>
      <c r="E289" s="5">
        <v>0</v>
      </c>
      <c r="F289" s="5">
        <v>1</v>
      </c>
      <c r="G289" s="5"/>
      <c r="H289" s="5">
        <v>1</v>
      </c>
      <c r="I289" s="5">
        <v>1</v>
      </c>
      <c r="J289" s="5"/>
      <c r="K289" s="5"/>
      <c r="L289" s="5"/>
      <c r="M289" s="5">
        <v>1</v>
      </c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>
        <v>0</v>
      </c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>
        <f t="shared" si="24"/>
        <v>4</v>
      </c>
      <c r="AV289" s="14">
        <f t="shared" si="26"/>
        <v>0.0007510326699211416</v>
      </c>
    </row>
    <row r="290" spans="1:48" ht="12.75">
      <c r="A290" s="13">
        <v>11</v>
      </c>
      <c r="B290" s="4">
        <v>11</v>
      </c>
      <c r="C290" s="4" t="s">
        <v>31</v>
      </c>
      <c r="D290" s="4" t="s">
        <v>32</v>
      </c>
      <c r="E290" s="5">
        <v>305</v>
      </c>
      <c r="F290" s="5">
        <v>308</v>
      </c>
      <c r="G290" s="5">
        <v>339</v>
      </c>
      <c r="H290" s="5">
        <v>282</v>
      </c>
      <c r="I290" s="5">
        <v>221</v>
      </c>
      <c r="J290" s="5">
        <v>125</v>
      </c>
      <c r="K290" s="5">
        <v>95</v>
      </c>
      <c r="L290" s="5">
        <v>90</v>
      </c>
      <c r="M290" s="5">
        <v>80</v>
      </c>
      <c r="N290" s="5">
        <v>79</v>
      </c>
      <c r="O290" s="5">
        <v>80</v>
      </c>
      <c r="P290" s="5">
        <v>56</v>
      </c>
      <c r="Q290" s="5">
        <v>25</v>
      </c>
      <c r="R290" s="5">
        <v>15</v>
      </c>
      <c r="S290" s="5">
        <v>8</v>
      </c>
      <c r="T290" s="5">
        <v>4</v>
      </c>
      <c r="U290" s="5">
        <v>3</v>
      </c>
      <c r="V290" s="5">
        <v>0</v>
      </c>
      <c r="W290" s="5">
        <v>0</v>
      </c>
      <c r="X290" s="5">
        <v>0</v>
      </c>
      <c r="Y290" s="5">
        <v>0</v>
      </c>
      <c r="Z290" s="5">
        <v>317</v>
      </c>
      <c r="AA290" s="5">
        <v>321</v>
      </c>
      <c r="AB290" s="5">
        <v>319</v>
      </c>
      <c r="AC290" s="5">
        <v>300</v>
      </c>
      <c r="AD290" s="5">
        <v>230</v>
      </c>
      <c r="AE290" s="5">
        <v>92</v>
      </c>
      <c r="AF290" s="5">
        <v>16</v>
      </c>
      <c r="AG290" s="5">
        <v>7</v>
      </c>
      <c r="AH290" s="5">
        <v>9</v>
      </c>
      <c r="AI290" s="5">
        <v>3</v>
      </c>
      <c r="AJ290" s="5">
        <v>5</v>
      </c>
      <c r="AK290" s="5">
        <v>5</v>
      </c>
      <c r="AL290" s="5">
        <v>0</v>
      </c>
      <c r="AM290" s="5">
        <v>0</v>
      </c>
      <c r="AN290" s="5">
        <v>0</v>
      </c>
      <c r="AO290" s="5">
        <v>0</v>
      </c>
      <c r="AP290" s="5">
        <v>1</v>
      </c>
      <c r="AQ290" s="5">
        <v>0</v>
      </c>
      <c r="AR290" s="5">
        <v>0</v>
      </c>
      <c r="AS290" s="5">
        <v>0</v>
      </c>
      <c r="AT290" s="5">
        <v>0</v>
      </c>
      <c r="AU290" s="5">
        <v>3740</v>
      </c>
      <c r="AV290" s="14">
        <f t="shared" si="26"/>
        <v>0.7022155463762674</v>
      </c>
    </row>
    <row r="291" spans="1:48" ht="12.75">
      <c r="A291" s="13">
        <v>11</v>
      </c>
      <c r="B291" s="4">
        <v>11</v>
      </c>
      <c r="C291" s="4" t="s">
        <v>31</v>
      </c>
      <c r="D291" s="4" t="s">
        <v>366</v>
      </c>
      <c r="E291" s="5">
        <v>1</v>
      </c>
      <c r="F291" s="5">
        <v>2</v>
      </c>
      <c r="G291" s="5">
        <v>1</v>
      </c>
      <c r="H291" s="5">
        <v>1</v>
      </c>
      <c r="I291" s="5">
        <v>1</v>
      </c>
      <c r="J291" s="5"/>
      <c r="K291" s="5"/>
      <c r="L291" s="5"/>
      <c r="M291" s="5"/>
      <c r="N291" s="5">
        <v>1</v>
      </c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>
        <v>0</v>
      </c>
      <c r="AA291" s="5">
        <v>2</v>
      </c>
      <c r="AB291" s="5"/>
      <c r="AC291" s="5"/>
      <c r="AD291" s="5">
        <v>2</v>
      </c>
      <c r="AE291" s="5">
        <v>1</v>
      </c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>
        <f t="shared" si="24"/>
        <v>12</v>
      </c>
      <c r="AV291" s="14">
        <f t="shared" si="26"/>
        <v>0.0022530980097634247</v>
      </c>
    </row>
    <row r="292" spans="1:48" ht="12.75">
      <c r="A292" s="13">
        <v>11</v>
      </c>
      <c r="B292" s="4">
        <v>11</v>
      </c>
      <c r="C292" s="4" t="s">
        <v>367</v>
      </c>
      <c r="D292" s="4" t="s">
        <v>368</v>
      </c>
      <c r="E292" s="5">
        <v>6</v>
      </c>
      <c r="F292" s="5">
        <v>9</v>
      </c>
      <c r="G292" s="5">
        <v>15</v>
      </c>
      <c r="H292" s="5">
        <v>10</v>
      </c>
      <c r="I292" s="5">
        <v>7</v>
      </c>
      <c r="J292" s="5">
        <v>5</v>
      </c>
      <c r="K292" s="5">
        <v>4</v>
      </c>
      <c r="L292" s="5">
        <v>13</v>
      </c>
      <c r="M292" s="5">
        <v>6</v>
      </c>
      <c r="N292" s="5">
        <v>3</v>
      </c>
      <c r="O292" s="5">
        <v>8</v>
      </c>
      <c r="P292" s="5">
        <v>5</v>
      </c>
      <c r="Q292" s="5">
        <v>2</v>
      </c>
      <c r="R292" s="5"/>
      <c r="S292" s="5"/>
      <c r="T292" s="5"/>
      <c r="U292" s="5"/>
      <c r="V292" s="5">
        <v>1</v>
      </c>
      <c r="W292" s="5"/>
      <c r="X292" s="5"/>
      <c r="Y292" s="5"/>
      <c r="Z292" s="5">
        <v>10</v>
      </c>
      <c r="AA292" s="5">
        <v>14</v>
      </c>
      <c r="AB292" s="5">
        <v>10</v>
      </c>
      <c r="AC292" s="5">
        <v>9</v>
      </c>
      <c r="AD292" s="5">
        <v>6</v>
      </c>
      <c r="AE292" s="5">
        <v>2</v>
      </c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>
        <f t="shared" si="24"/>
        <v>145</v>
      </c>
      <c r="AV292" s="14">
        <f t="shared" si="26"/>
        <v>0.027224934284641383</v>
      </c>
    </row>
    <row r="293" spans="1:48" ht="12.75">
      <c r="A293" s="13">
        <v>11</v>
      </c>
      <c r="B293" s="4">
        <v>11</v>
      </c>
      <c r="C293" s="4" t="s">
        <v>367</v>
      </c>
      <c r="D293" s="4" t="s">
        <v>369</v>
      </c>
      <c r="E293" s="5">
        <v>2</v>
      </c>
      <c r="F293" s="5">
        <v>5</v>
      </c>
      <c r="G293" s="5">
        <v>2</v>
      </c>
      <c r="H293" s="5">
        <v>6</v>
      </c>
      <c r="I293" s="5">
        <v>4</v>
      </c>
      <c r="J293" s="5">
        <v>2</v>
      </c>
      <c r="K293" s="5">
        <v>1</v>
      </c>
      <c r="L293" s="5"/>
      <c r="M293" s="5">
        <v>1</v>
      </c>
      <c r="N293" s="5">
        <v>1</v>
      </c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>
        <v>2</v>
      </c>
      <c r="AA293" s="5"/>
      <c r="AB293" s="5">
        <v>3</v>
      </c>
      <c r="AC293" s="5">
        <v>1</v>
      </c>
      <c r="AD293" s="5">
        <v>1</v>
      </c>
      <c r="AE293" s="5">
        <v>1</v>
      </c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>
        <f t="shared" si="24"/>
        <v>32</v>
      </c>
      <c r="AV293" s="14">
        <f t="shared" si="26"/>
        <v>0.0060082613593691325</v>
      </c>
    </row>
    <row r="294" spans="1:48" ht="12.75">
      <c r="A294" s="15"/>
      <c r="B294" s="6"/>
      <c r="C294" s="6" t="s">
        <v>421</v>
      </c>
      <c r="D294" s="6"/>
      <c r="E294" s="7">
        <f aca="true" t="shared" si="27" ref="E294:AT294">SUM(E284:E293)</f>
        <v>438</v>
      </c>
      <c r="F294" s="7">
        <f t="shared" si="27"/>
        <v>443</v>
      </c>
      <c r="G294" s="7">
        <f t="shared" si="27"/>
        <v>466</v>
      </c>
      <c r="H294" s="7">
        <f t="shared" si="27"/>
        <v>407</v>
      </c>
      <c r="I294" s="7">
        <f t="shared" si="27"/>
        <v>301</v>
      </c>
      <c r="J294" s="7">
        <f t="shared" si="27"/>
        <v>186</v>
      </c>
      <c r="K294" s="7">
        <f t="shared" si="27"/>
        <v>142</v>
      </c>
      <c r="L294" s="7">
        <f t="shared" si="27"/>
        <v>140</v>
      </c>
      <c r="M294" s="7">
        <f t="shared" si="27"/>
        <v>133</v>
      </c>
      <c r="N294" s="7">
        <f t="shared" si="27"/>
        <v>122</v>
      </c>
      <c r="O294" s="7">
        <f t="shared" si="27"/>
        <v>114</v>
      </c>
      <c r="P294" s="7">
        <f t="shared" si="27"/>
        <v>82</v>
      </c>
      <c r="Q294" s="7">
        <f t="shared" si="27"/>
        <v>32</v>
      </c>
      <c r="R294" s="7">
        <f t="shared" si="27"/>
        <v>22</v>
      </c>
      <c r="S294" s="7">
        <f t="shared" si="27"/>
        <v>8</v>
      </c>
      <c r="T294" s="7">
        <f t="shared" si="27"/>
        <v>7</v>
      </c>
      <c r="U294" s="7">
        <f t="shared" si="27"/>
        <v>5</v>
      </c>
      <c r="V294" s="7">
        <f t="shared" si="27"/>
        <v>3</v>
      </c>
      <c r="W294" s="7">
        <f t="shared" si="27"/>
        <v>0</v>
      </c>
      <c r="X294" s="7">
        <f t="shared" si="27"/>
        <v>0</v>
      </c>
      <c r="Y294" s="7">
        <f t="shared" si="27"/>
        <v>0</v>
      </c>
      <c r="Z294" s="7">
        <f t="shared" si="27"/>
        <v>438</v>
      </c>
      <c r="AA294" s="7">
        <f t="shared" si="27"/>
        <v>454</v>
      </c>
      <c r="AB294" s="7">
        <f t="shared" si="27"/>
        <v>450</v>
      </c>
      <c r="AC294" s="7">
        <f t="shared" si="27"/>
        <v>441</v>
      </c>
      <c r="AD294" s="7">
        <f t="shared" si="27"/>
        <v>305</v>
      </c>
      <c r="AE294" s="7">
        <f t="shared" si="27"/>
        <v>123</v>
      </c>
      <c r="AF294" s="7">
        <f t="shared" si="27"/>
        <v>26</v>
      </c>
      <c r="AG294" s="7">
        <f t="shared" si="27"/>
        <v>8</v>
      </c>
      <c r="AH294" s="7">
        <f t="shared" si="27"/>
        <v>11</v>
      </c>
      <c r="AI294" s="7">
        <f t="shared" si="27"/>
        <v>3</v>
      </c>
      <c r="AJ294" s="7">
        <f t="shared" si="27"/>
        <v>6</v>
      </c>
      <c r="AK294" s="7">
        <f t="shared" si="27"/>
        <v>7</v>
      </c>
      <c r="AL294" s="7">
        <f t="shared" si="27"/>
        <v>1</v>
      </c>
      <c r="AM294" s="7">
        <f t="shared" si="27"/>
        <v>0</v>
      </c>
      <c r="AN294" s="7">
        <f t="shared" si="27"/>
        <v>0</v>
      </c>
      <c r="AO294" s="7">
        <f t="shared" si="27"/>
        <v>0</v>
      </c>
      <c r="AP294" s="7">
        <f t="shared" si="27"/>
        <v>1</v>
      </c>
      <c r="AQ294" s="7">
        <f t="shared" si="27"/>
        <v>1</v>
      </c>
      <c r="AR294" s="7">
        <f t="shared" si="27"/>
        <v>0</v>
      </c>
      <c r="AS294" s="7">
        <f t="shared" si="27"/>
        <v>0</v>
      </c>
      <c r="AT294" s="7">
        <f t="shared" si="27"/>
        <v>0</v>
      </c>
      <c r="AU294" s="7">
        <f t="shared" si="24"/>
        <v>5326</v>
      </c>
      <c r="AV294" s="16">
        <f t="shared" si="26"/>
        <v>1</v>
      </c>
    </row>
    <row r="295" spans="1:48" ht="12.75">
      <c r="A295" s="13">
        <v>12</v>
      </c>
      <c r="B295" s="4">
        <v>12</v>
      </c>
      <c r="C295" s="4" t="s">
        <v>371</v>
      </c>
      <c r="D295" s="4" t="s">
        <v>372</v>
      </c>
      <c r="E295" s="5">
        <v>3</v>
      </c>
      <c r="F295" s="5"/>
      <c r="G295" s="5">
        <v>3</v>
      </c>
      <c r="H295" s="5">
        <v>3</v>
      </c>
      <c r="I295" s="5">
        <v>2</v>
      </c>
      <c r="J295" s="5">
        <v>1</v>
      </c>
      <c r="K295" s="5">
        <v>1</v>
      </c>
      <c r="L295" s="5">
        <v>1</v>
      </c>
      <c r="M295" s="5">
        <v>2</v>
      </c>
      <c r="N295" s="5">
        <v>4</v>
      </c>
      <c r="O295" s="5">
        <v>2</v>
      </c>
      <c r="P295" s="5">
        <v>1</v>
      </c>
      <c r="Q295" s="5"/>
      <c r="R295" s="5"/>
      <c r="S295" s="5"/>
      <c r="T295" s="5"/>
      <c r="U295" s="5"/>
      <c r="V295" s="5"/>
      <c r="W295" s="5"/>
      <c r="X295" s="5"/>
      <c r="Y295" s="5"/>
      <c r="Z295" s="5">
        <v>2</v>
      </c>
      <c r="AA295" s="5">
        <v>1</v>
      </c>
      <c r="AB295" s="5">
        <v>4</v>
      </c>
      <c r="AC295" s="5">
        <v>1</v>
      </c>
      <c r="AD295" s="5">
        <v>2</v>
      </c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>
        <f t="shared" si="24"/>
        <v>33</v>
      </c>
      <c r="AV295" s="14">
        <f aca="true" t="shared" si="28" ref="AV295:AV305">+AU295/$AU$305</f>
        <v>0.002399476477859376</v>
      </c>
    </row>
    <row r="296" spans="1:48" ht="12.75">
      <c r="A296" s="13">
        <v>12</v>
      </c>
      <c r="B296" s="4">
        <v>12</v>
      </c>
      <c r="C296" s="4" t="s">
        <v>371</v>
      </c>
      <c r="D296" s="4" t="s">
        <v>373</v>
      </c>
      <c r="E296" s="5">
        <v>1</v>
      </c>
      <c r="F296" s="5">
        <v>1</v>
      </c>
      <c r="G296" s="5">
        <v>3</v>
      </c>
      <c r="H296" s="5">
        <v>2</v>
      </c>
      <c r="I296" s="5"/>
      <c r="J296" s="5"/>
      <c r="K296" s="5"/>
      <c r="L296" s="5">
        <v>1</v>
      </c>
      <c r="M296" s="5">
        <v>2</v>
      </c>
      <c r="N296" s="5">
        <v>1</v>
      </c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>
        <v>4</v>
      </c>
      <c r="AA296" s="5">
        <v>3</v>
      </c>
      <c r="AB296" s="5">
        <v>5</v>
      </c>
      <c r="AC296" s="5"/>
      <c r="AD296" s="5">
        <v>1</v>
      </c>
      <c r="AE296" s="5"/>
      <c r="AF296" s="5">
        <v>1</v>
      </c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>
        <f t="shared" si="24"/>
        <v>25</v>
      </c>
      <c r="AV296" s="14">
        <f t="shared" si="28"/>
        <v>0.0018177852104995275</v>
      </c>
    </row>
    <row r="297" spans="1:48" ht="12.75">
      <c r="A297" s="13">
        <v>12</v>
      </c>
      <c r="B297" s="4">
        <v>12</v>
      </c>
      <c r="C297" s="4" t="s">
        <v>340</v>
      </c>
      <c r="D297" s="4" t="s">
        <v>374</v>
      </c>
      <c r="E297" s="5">
        <v>0</v>
      </c>
      <c r="F297" s="5"/>
      <c r="G297" s="5"/>
      <c r="H297" s="5"/>
      <c r="I297" s="5">
        <v>2</v>
      </c>
      <c r="J297" s="5"/>
      <c r="K297" s="5">
        <v>2</v>
      </c>
      <c r="L297" s="5"/>
      <c r="M297" s="5"/>
      <c r="N297" s="5">
        <v>1</v>
      </c>
      <c r="O297" s="5">
        <v>3</v>
      </c>
      <c r="P297" s="5">
        <v>1</v>
      </c>
      <c r="Q297" s="5"/>
      <c r="R297" s="5"/>
      <c r="S297" s="5"/>
      <c r="T297" s="5"/>
      <c r="U297" s="5"/>
      <c r="V297" s="5"/>
      <c r="W297" s="5"/>
      <c r="X297" s="5"/>
      <c r="Y297" s="5"/>
      <c r="Z297" s="5">
        <v>2</v>
      </c>
      <c r="AA297" s="5">
        <v>2</v>
      </c>
      <c r="AB297" s="5">
        <v>2</v>
      </c>
      <c r="AC297" s="5"/>
      <c r="AD297" s="5"/>
      <c r="AE297" s="5">
        <v>3</v>
      </c>
      <c r="AF297" s="5">
        <v>1</v>
      </c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>
        <f t="shared" si="24"/>
        <v>19</v>
      </c>
      <c r="AV297" s="14">
        <f t="shared" si="28"/>
        <v>0.0013815167599796408</v>
      </c>
    </row>
    <row r="298" spans="1:48" ht="12.75">
      <c r="A298" s="13">
        <v>12</v>
      </c>
      <c r="B298" s="4">
        <v>12</v>
      </c>
      <c r="C298" s="4" t="s">
        <v>340</v>
      </c>
      <c r="D298" s="4" t="s">
        <v>341</v>
      </c>
      <c r="E298" s="5">
        <v>617</v>
      </c>
      <c r="F298" s="5">
        <v>932</v>
      </c>
      <c r="G298" s="5">
        <v>931</v>
      </c>
      <c r="H298" s="5">
        <v>1094</v>
      </c>
      <c r="I298" s="5">
        <v>790</v>
      </c>
      <c r="J298" s="5">
        <v>344</v>
      </c>
      <c r="K298" s="5">
        <v>258</v>
      </c>
      <c r="L298" s="5">
        <v>323</v>
      </c>
      <c r="M298" s="5">
        <v>458</v>
      </c>
      <c r="N298" s="5">
        <v>527</v>
      </c>
      <c r="O298" s="5">
        <v>460</v>
      </c>
      <c r="P298" s="5">
        <v>347</v>
      </c>
      <c r="Q298" s="5">
        <v>204</v>
      </c>
      <c r="R298" s="5">
        <v>101</v>
      </c>
      <c r="S298" s="5">
        <v>71</v>
      </c>
      <c r="T298" s="5">
        <v>48</v>
      </c>
      <c r="U298" s="5">
        <v>39</v>
      </c>
      <c r="V298" s="5">
        <v>12</v>
      </c>
      <c r="W298" s="5">
        <v>5</v>
      </c>
      <c r="X298" s="5">
        <v>3</v>
      </c>
      <c r="Y298" s="5">
        <v>0</v>
      </c>
      <c r="Z298" s="5">
        <v>712</v>
      </c>
      <c r="AA298" s="5">
        <v>911</v>
      </c>
      <c r="AB298" s="5">
        <v>1059</v>
      </c>
      <c r="AC298" s="5">
        <v>1120</v>
      </c>
      <c r="AD298" s="5">
        <v>913</v>
      </c>
      <c r="AE298" s="5">
        <v>262</v>
      </c>
      <c r="AF298" s="5">
        <v>52</v>
      </c>
      <c r="AG298" s="5">
        <v>13</v>
      </c>
      <c r="AH298" s="5">
        <v>6</v>
      </c>
      <c r="AI298" s="5">
        <v>5</v>
      </c>
      <c r="AJ298" s="5">
        <v>7</v>
      </c>
      <c r="AK298" s="5">
        <v>6</v>
      </c>
      <c r="AL298" s="5">
        <v>4</v>
      </c>
      <c r="AM298" s="5">
        <v>3</v>
      </c>
      <c r="AN298" s="5">
        <v>4</v>
      </c>
      <c r="AO298" s="5">
        <v>2</v>
      </c>
      <c r="AP298" s="5">
        <v>5</v>
      </c>
      <c r="AQ298" s="5">
        <v>1</v>
      </c>
      <c r="AR298" s="5">
        <v>1</v>
      </c>
      <c r="AS298" s="5">
        <v>0</v>
      </c>
      <c r="AT298" s="5">
        <v>0</v>
      </c>
      <c r="AU298" s="5">
        <v>12650</v>
      </c>
      <c r="AV298" s="14">
        <f t="shared" si="28"/>
        <v>0.9197993165127608</v>
      </c>
    </row>
    <row r="299" spans="1:48" ht="12.75">
      <c r="A299" s="13">
        <v>12</v>
      </c>
      <c r="B299" s="4">
        <v>12</v>
      </c>
      <c r="C299" s="4" t="s">
        <v>340</v>
      </c>
      <c r="D299" s="4" t="s">
        <v>375</v>
      </c>
      <c r="E299" s="5">
        <v>0</v>
      </c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>
        <v>0</v>
      </c>
      <c r="AA299" s="5">
        <v>1</v>
      </c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>
        <f t="shared" si="24"/>
        <v>1</v>
      </c>
      <c r="AV299" s="14">
        <f t="shared" si="28"/>
        <v>7.271140841998109E-05</v>
      </c>
    </row>
    <row r="300" spans="1:48" ht="12.75">
      <c r="A300" s="13">
        <v>12</v>
      </c>
      <c r="B300" s="4">
        <v>12</v>
      </c>
      <c r="C300" s="4" t="s">
        <v>340</v>
      </c>
      <c r="D300" s="4" t="s">
        <v>376</v>
      </c>
      <c r="E300" s="5">
        <v>1</v>
      </c>
      <c r="F300" s="5">
        <v>1</v>
      </c>
      <c r="G300" s="5">
        <v>2</v>
      </c>
      <c r="H300" s="5">
        <v>1</v>
      </c>
      <c r="I300" s="5">
        <v>2</v>
      </c>
      <c r="J300" s="5">
        <v>3</v>
      </c>
      <c r="K300" s="5"/>
      <c r="L300" s="5">
        <v>1</v>
      </c>
      <c r="M300" s="5">
        <v>1</v>
      </c>
      <c r="N300" s="5">
        <v>1</v>
      </c>
      <c r="O300" s="5"/>
      <c r="P300" s="5">
        <v>2</v>
      </c>
      <c r="Q300" s="5"/>
      <c r="R300" s="5"/>
      <c r="S300" s="5"/>
      <c r="T300" s="5"/>
      <c r="U300" s="5"/>
      <c r="V300" s="5"/>
      <c r="W300" s="5"/>
      <c r="X300" s="5"/>
      <c r="Y300" s="5"/>
      <c r="Z300" s="5">
        <v>0</v>
      </c>
      <c r="AA300" s="5">
        <v>1</v>
      </c>
      <c r="AB300" s="5">
        <v>1</v>
      </c>
      <c r="AC300" s="5">
        <v>2</v>
      </c>
      <c r="AD300" s="5">
        <v>2</v>
      </c>
      <c r="AE300" s="5">
        <v>2</v>
      </c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>
        <f t="shared" si="24"/>
        <v>23</v>
      </c>
      <c r="AV300" s="14">
        <f t="shared" si="28"/>
        <v>0.0016723623936595652</v>
      </c>
    </row>
    <row r="301" spans="1:48" ht="12.75">
      <c r="A301" s="13">
        <v>12</v>
      </c>
      <c r="B301" s="4">
        <v>12</v>
      </c>
      <c r="C301" s="4" t="s">
        <v>377</v>
      </c>
      <c r="D301" s="4" t="s">
        <v>378</v>
      </c>
      <c r="E301" s="5">
        <v>10</v>
      </c>
      <c r="F301" s="5">
        <v>12</v>
      </c>
      <c r="G301" s="5">
        <v>16</v>
      </c>
      <c r="H301" s="5">
        <v>20</v>
      </c>
      <c r="I301" s="5">
        <v>9</v>
      </c>
      <c r="J301" s="5">
        <v>6</v>
      </c>
      <c r="K301" s="5">
        <v>6</v>
      </c>
      <c r="L301" s="5">
        <v>2</v>
      </c>
      <c r="M301" s="5">
        <v>5</v>
      </c>
      <c r="N301" s="5">
        <v>4</v>
      </c>
      <c r="O301" s="5">
        <v>7</v>
      </c>
      <c r="P301" s="5">
        <v>1</v>
      </c>
      <c r="Q301" s="5">
        <v>1</v>
      </c>
      <c r="R301" s="5">
        <v>1</v>
      </c>
      <c r="S301" s="5"/>
      <c r="T301" s="5"/>
      <c r="U301" s="5"/>
      <c r="V301" s="5"/>
      <c r="W301" s="5"/>
      <c r="X301" s="5"/>
      <c r="Y301" s="5"/>
      <c r="Z301" s="5">
        <v>11</v>
      </c>
      <c r="AA301" s="5">
        <v>13</v>
      </c>
      <c r="AB301" s="5">
        <v>11</v>
      </c>
      <c r="AC301" s="5">
        <v>18</v>
      </c>
      <c r="AD301" s="5">
        <v>14</v>
      </c>
      <c r="AE301" s="5">
        <v>4</v>
      </c>
      <c r="AF301" s="5"/>
      <c r="AG301" s="5"/>
      <c r="AH301" s="5"/>
      <c r="AI301" s="5"/>
      <c r="AJ301" s="5">
        <v>1</v>
      </c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>
        <f t="shared" si="24"/>
        <v>172</v>
      </c>
      <c r="AV301" s="14">
        <f t="shared" si="28"/>
        <v>0.012506362248236749</v>
      </c>
    </row>
    <row r="302" spans="1:48" ht="12.75">
      <c r="A302" s="13">
        <v>12</v>
      </c>
      <c r="B302" s="4">
        <v>12</v>
      </c>
      <c r="C302" s="4" t="s">
        <v>377</v>
      </c>
      <c r="D302" s="4" t="s">
        <v>379</v>
      </c>
      <c r="E302" s="5">
        <v>1</v>
      </c>
      <c r="F302" s="5">
        <v>2</v>
      </c>
      <c r="G302" s="5">
        <v>5</v>
      </c>
      <c r="H302" s="5">
        <v>4</v>
      </c>
      <c r="I302" s="5">
        <v>2</v>
      </c>
      <c r="J302" s="5"/>
      <c r="K302" s="5">
        <v>1</v>
      </c>
      <c r="L302" s="5">
        <v>3</v>
      </c>
      <c r="M302" s="5">
        <v>6</v>
      </c>
      <c r="N302" s="5">
        <v>1</v>
      </c>
      <c r="O302" s="5">
        <v>1</v>
      </c>
      <c r="P302" s="5">
        <v>1</v>
      </c>
      <c r="Q302" s="5"/>
      <c r="R302" s="5">
        <v>2</v>
      </c>
      <c r="S302" s="5"/>
      <c r="T302" s="5"/>
      <c r="U302" s="5"/>
      <c r="V302" s="5"/>
      <c r="W302" s="5"/>
      <c r="X302" s="5"/>
      <c r="Y302" s="5"/>
      <c r="Z302" s="5">
        <v>1</v>
      </c>
      <c r="AA302" s="5">
        <v>4</v>
      </c>
      <c r="AB302" s="5">
        <v>4</v>
      </c>
      <c r="AC302" s="5">
        <v>3</v>
      </c>
      <c r="AD302" s="5">
        <v>2</v>
      </c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>
        <f t="shared" si="24"/>
        <v>43</v>
      </c>
      <c r="AV302" s="14">
        <f t="shared" si="28"/>
        <v>0.0031265905620591872</v>
      </c>
    </row>
    <row r="303" spans="1:48" ht="12.75">
      <c r="A303" s="13">
        <v>12</v>
      </c>
      <c r="B303" s="4">
        <v>12</v>
      </c>
      <c r="C303" s="4" t="s">
        <v>315</v>
      </c>
      <c r="D303" s="4" t="s">
        <v>316</v>
      </c>
      <c r="E303" s="5">
        <v>38</v>
      </c>
      <c r="F303" s="5">
        <v>52</v>
      </c>
      <c r="G303" s="5">
        <v>59</v>
      </c>
      <c r="H303" s="5">
        <v>61</v>
      </c>
      <c r="I303" s="5">
        <v>61</v>
      </c>
      <c r="J303" s="5">
        <v>30</v>
      </c>
      <c r="K303" s="5">
        <v>18</v>
      </c>
      <c r="L303" s="5">
        <v>21</v>
      </c>
      <c r="M303" s="5">
        <v>19</v>
      </c>
      <c r="N303" s="5">
        <v>30</v>
      </c>
      <c r="O303" s="5">
        <v>22</v>
      </c>
      <c r="P303" s="5">
        <v>19</v>
      </c>
      <c r="Q303" s="5">
        <v>10</v>
      </c>
      <c r="R303" s="5">
        <v>5</v>
      </c>
      <c r="S303" s="5">
        <v>1</v>
      </c>
      <c r="T303" s="5">
        <v>2</v>
      </c>
      <c r="U303" s="5">
        <v>1</v>
      </c>
      <c r="V303" s="5"/>
      <c r="W303" s="5"/>
      <c r="X303" s="5"/>
      <c r="Y303" s="5"/>
      <c r="Z303" s="5">
        <v>44</v>
      </c>
      <c r="AA303" s="5">
        <v>78</v>
      </c>
      <c r="AB303" s="5">
        <v>76</v>
      </c>
      <c r="AC303" s="5">
        <v>61</v>
      </c>
      <c r="AD303" s="5">
        <v>43</v>
      </c>
      <c r="AE303" s="5">
        <v>17</v>
      </c>
      <c r="AF303" s="5">
        <v>4</v>
      </c>
      <c r="AG303" s="5">
        <v>4</v>
      </c>
      <c r="AH303" s="5">
        <v>3</v>
      </c>
      <c r="AI303" s="5"/>
      <c r="AJ303" s="5">
        <v>1</v>
      </c>
      <c r="AK303" s="5">
        <v>2</v>
      </c>
      <c r="AL303" s="5">
        <v>1</v>
      </c>
      <c r="AM303" s="5"/>
      <c r="AN303" s="5"/>
      <c r="AO303" s="5"/>
      <c r="AP303" s="5"/>
      <c r="AQ303" s="5"/>
      <c r="AR303" s="5"/>
      <c r="AS303" s="5"/>
      <c r="AT303" s="5"/>
      <c r="AU303" s="5">
        <f t="shared" si="24"/>
        <v>783</v>
      </c>
      <c r="AV303" s="14">
        <f t="shared" si="28"/>
        <v>0.0569330327928452</v>
      </c>
    </row>
    <row r="304" spans="1:48" ht="12.75">
      <c r="A304" s="13">
        <v>12</v>
      </c>
      <c r="B304" s="4">
        <v>12</v>
      </c>
      <c r="C304" s="4" t="s">
        <v>315</v>
      </c>
      <c r="D304" s="4" t="s">
        <v>380</v>
      </c>
      <c r="E304" s="5">
        <v>1</v>
      </c>
      <c r="F304" s="5"/>
      <c r="G304" s="5"/>
      <c r="H304" s="5">
        <v>2</v>
      </c>
      <c r="I304" s="5"/>
      <c r="J304" s="5"/>
      <c r="K304" s="5"/>
      <c r="L304" s="5"/>
      <c r="M304" s="5">
        <v>1</v>
      </c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>
        <v>0</v>
      </c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>
        <f t="shared" si="24"/>
        <v>4</v>
      </c>
      <c r="AV304" s="14">
        <f t="shared" si="28"/>
        <v>0.00029084563367992437</v>
      </c>
    </row>
    <row r="305" spans="1:48" ht="12.75">
      <c r="A305" s="15"/>
      <c r="B305" s="6"/>
      <c r="C305" s="6" t="s">
        <v>421</v>
      </c>
      <c r="D305" s="6"/>
      <c r="E305" s="7">
        <f aca="true" t="shared" si="29" ref="E305:AT305">SUM(E295:E304)</f>
        <v>672</v>
      </c>
      <c r="F305" s="7">
        <f t="shared" si="29"/>
        <v>1000</v>
      </c>
      <c r="G305" s="7">
        <f t="shared" si="29"/>
        <v>1019</v>
      </c>
      <c r="H305" s="7">
        <f t="shared" si="29"/>
        <v>1187</v>
      </c>
      <c r="I305" s="7">
        <f t="shared" si="29"/>
        <v>868</v>
      </c>
      <c r="J305" s="7">
        <f t="shared" si="29"/>
        <v>384</v>
      </c>
      <c r="K305" s="7">
        <f t="shared" si="29"/>
        <v>286</v>
      </c>
      <c r="L305" s="7">
        <f t="shared" si="29"/>
        <v>352</v>
      </c>
      <c r="M305" s="7">
        <f t="shared" si="29"/>
        <v>494</v>
      </c>
      <c r="N305" s="7">
        <f t="shared" si="29"/>
        <v>569</v>
      </c>
      <c r="O305" s="7">
        <f t="shared" si="29"/>
        <v>495</v>
      </c>
      <c r="P305" s="7">
        <f t="shared" si="29"/>
        <v>372</v>
      </c>
      <c r="Q305" s="7">
        <f t="shared" si="29"/>
        <v>215</v>
      </c>
      <c r="R305" s="7">
        <f t="shared" si="29"/>
        <v>109</v>
      </c>
      <c r="S305" s="7">
        <f t="shared" si="29"/>
        <v>72</v>
      </c>
      <c r="T305" s="7">
        <f t="shared" si="29"/>
        <v>50</v>
      </c>
      <c r="U305" s="7">
        <f t="shared" si="29"/>
        <v>40</v>
      </c>
      <c r="V305" s="7">
        <f t="shared" si="29"/>
        <v>12</v>
      </c>
      <c r="W305" s="7">
        <f t="shared" si="29"/>
        <v>5</v>
      </c>
      <c r="X305" s="7">
        <f t="shared" si="29"/>
        <v>3</v>
      </c>
      <c r="Y305" s="7">
        <f t="shared" si="29"/>
        <v>0</v>
      </c>
      <c r="Z305" s="7">
        <f t="shared" si="29"/>
        <v>776</v>
      </c>
      <c r="AA305" s="7">
        <f t="shared" si="29"/>
        <v>1014</v>
      </c>
      <c r="AB305" s="7">
        <f t="shared" si="29"/>
        <v>1162</v>
      </c>
      <c r="AC305" s="7">
        <f t="shared" si="29"/>
        <v>1205</v>
      </c>
      <c r="AD305" s="7">
        <f t="shared" si="29"/>
        <v>977</v>
      </c>
      <c r="AE305" s="7">
        <f t="shared" si="29"/>
        <v>288</v>
      </c>
      <c r="AF305" s="7">
        <f t="shared" si="29"/>
        <v>58</v>
      </c>
      <c r="AG305" s="7">
        <f t="shared" si="29"/>
        <v>17</v>
      </c>
      <c r="AH305" s="7">
        <f t="shared" si="29"/>
        <v>9</v>
      </c>
      <c r="AI305" s="7">
        <f t="shared" si="29"/>
        <v>5</v>
      </c>
      <c r="AJ305" s="7">
        <f t="shared" si="29"/>
        <v>9</v>
      </c>
      <c r="AK305" s="7">
        <f t="shared" si="29"/>
        <v>8</v>
      </c>
      <c r="AL305" s="7">
        <f t="shared" si="29"/>
        <v>5</v>
      </c>
      <c r="AM305" s="7">
        <f t="shared" si="29"/>
        <v>3</v>
      </c>
      <c r="AN305" s="7">
        <f t="shared" si="29"/>
        <v>4</v>
      </c>
      <c r="AO305" s="7">
        <f t="shared" si="29"/>
        <v>2</v>
      </c>
      <c r="AP305" s="7">
        <f t="shared" si="29"/>
        <v>5</v>
      </c>
      <c r="AQ305" s="7">
        <f t="shared" si="29"/>
        <v>1</v>
      </c>
      <c r="AR305" s="7">
        <f t="shared" si="29"/>
        <v>1</v>
      </c>
      <c r="AS305" s="7">
        <f t="shared" si="29"/>
        <v>0</v>
      </c>
      <c r="AT305" s="7">
        <f t="shared" si="29"/>
        <v>0</v>
      </c>
      <c r="AU305" s="7">
        <f t="shared" si="24"/>
        <v>13753</v>
      </c>
      <c r="AV305" s="16">
        <f t="shared" si="28"/>
        <v>1</v>
      </c>
    </row>
    <row r="306" spans="1:48" ht="12.75">
      <c r="A306" s="13">
        <v>13</v>
      </c>
      <c r="B306" s="4">
        <v>13</v>
      </c>
      <c r="C306" s="4" t="s">
        <v>164</v>
      </c>
      <c r="D306" s="4" t="s">
        <v>165</v>
      </c>
      <c r="E306" s="5">
        <v>804</v>
      </c>
      <c r="F306" s="5">
        <v>942</v>
      </c>
      <c r="G306" s="5">
        <v>695</v>
      </c>
      <c r="H306" s="5">
        <v>451</v>
      </c>
      <c r="I306" s="5">
        <v>223</v>
      </c>
      <c r="J306" s="5">
        <v>132</v>
      </c>
      <c r="K306" s="5">
        <v>256</v>
      </c>
      <c r="L306" s="5">
        <v>313</v>
      </c>
      <c r="M306" s="5">
        <v>280</v>
      </c>
      <c r="N306" s="5">
        <v>162</v>
      </c>
      <c r="O306" s="5">
        <v>104</v>
      </c>
      <c r="P306" s="5">
        <v>78</v>
      </c>
      <c r="Q306" s="5">
        <v>65</v>
      </c>
      <c r="R306" s="5">
        <v>38</v>
      </c>
      <c r="S306" s="5">
        <v>22</v>
      </c>
      <c r="T306" s="5">
        <v>8</v>
      </c>
      <c r="U306" s="5">
        <v>7</v>
      </c>
      <c r="V306" s="5">
        <v>3</v>
      </c>
      <c r="W306" s="5">
        <v>1</v>
      </c>
      <c r="X306" s="5"/>
      <c r="Y306" s="5"/>
      <c r="Z306" s="5">
        <v>953</v>
      </c>
      <c r="AA306" s="5">
        <v>1041</v>
      </c>
      <c r="AB306" s="5">
        <v>783</v>
      </c>
      <c r="AC306" s="5">
        <v>480</v>
      </c>
      <c r="AD306" s="5">
        <v>211</v>
      </c>
      <c r="AE306" s="5">
        <v>71</v>
      </c>
      <c r="AF306" s="5">
        <v>20</v>
      </c>
      <c r="AG306" s="5">
        <v>20</v>
      </c>
      <c r="AH306" s="5">
        <v>10</v>
      </c>
      <c r="AI306" s="5">
        <v>16</v>
      </c>
      <c r="AJ306" s="5">
        <v>13</v>
      </c>
      <c r="AK306" s="5">
        <v>8</v>
      </c>
      <c r="AL306" s="5">
        <v>2</v>
      </c>
      <c r="AM306" s="5">
        <v>4</v>
      </c>
      <c r="AN306" s="5">
        <v>3</v>
      </c>
      <c r="AO306" s="5">
        <v>1</v>
      </c>
      <c r="AP306" s="5">
        <v>2</v>
      </c>
      <c r="AQ306" s="5"/>
      <c r="AR306" s="5"/>
      <c r="AS306" s="5"/>
      <c r="AT306" s="5"/>
      <c r="AU306" s="5">
        <f t="shared" si="24"/>
        <v>8222</v>
      </c>
      <c r="AV306" s="14">
        <f aca="true" t="shared" si="30" ref="AV306:AV337">+AU306/$AU$358</f>
        <v>0.010395725386963239</v>
      </c>
    </row>
    <row r="307" spans="1:48" ht="12.75">
      <c r="A307" s="13">
        <v>13</v>
      </c>
      <c r="B307" s="4">
        <v>13</v>
      </c>
      <c r="C307" s="4" t="s">
        <v>164</v>
      </c>
      <c r="D307" s="4" t="s">
        <v>381</v>
      </c>
      <c r="E307" s="5">
        <v>436</v>
      </c>
      <c r="F307" s="5">
        <v>398</v>
      </c>
      <c r="G307" s="5">
        <v>319</v>
      </c>
      <c r="H307" s="5">
        <v>186</v>
      </c>
      <c r="I307" s="5">
        <v>130</v>
      </c>
      <c r="J307" s="5">
        <v>133</v>
      </c>
      <c r="K307" s="5">
        <v>156</v>
      </c>
      <c r="L307" s="5">
        <v>161</v>
      </c>
      <c r="M307" s="5">
        <v>112</v>
      </c>
      <c r="N307" s="5">
        <v>62</v>
      </c>
      <c r="O307" s="5">
        <v>51</v>
      </c>
      <c r="P307" s="5">
        <v>44</v>
      </c>
      <c r="Q307" s="5">
        <v>14</v>
      </c>
      <c r="R307" s="5">
        <v>12</v>
      </c>
      <c r="S307" s="5">
        <v>6</v>
      </c>
      <c r="T307" s="5">
        <v>2</v>
      </c>
      <c r="U307" s="5"/>
      <c r="V307" s="5"/>
      <c r="W307" s="5"/>
      <c r="X307" s="5"/>
      <c r="Y307" s="5"/>
      <c r="Z307" s="5">
        <v>440</v>
      </c>
      <c r="AA307" s="5">
        <v>411</v>
      </c>
      <c r="AB307" s="5">
        <v>285</v>
      </c>
      <c r="AC307" s="5">
        <v>221</v>
      </c>
      <c r="AD307" s="5">
        <v>113</v>
      </c>
      <c r="AE307" s="5">
        <v>36</v>
      </c>
      <c r="AF307" s="5">
        <v>17</v>
      </c>
      <c r="AG307" s="5">
        <v>15</v>
      </c>
      <c r="AH307" s="5">
        <v>4</v>
      </c>
      <c r="AI307" s="5">
        <v>9</v>
      </c>
      <c r="AJ307" s="5">
        <v>7</v>
      </c>
      <c r="AK307" s="5">
        <v>6</v>
      </c>
      <c r="AL307" s="5">
        <v>5</v>
      </c>
      <c r="AM307" s="5">
        <v>2</v>
      </c>
      <c r="AN307" s="5"/>
      <c r="AO307" s="5"/>
      <c r="AP307" s="5"/>
      <c r="AQ307" s="5"/>
      <c r="AR307" s="5"/>
      <c r="AS307" s="5"/>
      <c r="AT307" s="5"/>
      <c r="AU307" s="5">
        <f t="shared" si="24"/>
        <v>3793</v>
      </c>
      <c r="AV307" s="14">
        <f t="shared" si="30"/>
        <v>0.004795790123175817</v>
      </c>
    </row>
    <row r="308" spans="1:48" ht="12.75">
      <c r="A308" s="13">
        <v>13</v>
      </c>
      <c r="B308" s="4">
        <v>13</v>
      </c>
      <c r="C308" s="4" t="s">
        <v>164</v>
      </c>
      <c r="D308" s="4" t="s">
        <v>382</v>
      </c>
      <c r="E308" s="5">
        <v>58</v>
      </c>
      <c r="F308" s="5">
        <v>57</v>
      </c>
      <c r="G308" s="5">
        <v>51</v>
      </c>
      <c r="H308" s="5">
        <v>58</v>
      </c>
      <c r="I308" s="5">
        <v>34</v>
      </c>
      <c r="J308" s="5">
        <v>31</v>
      </c>
      <c r="K308" s="5">
        <v>30</v>
      </c>
      <c r="L308" s="5">
        <v>31</v>
      </c>
      <c r="M308" s="5">
        <v>35</v>
      </c>
      <c r="N308" s="5">
        <v>32</v>
      </c>
      <c r="O308" s="5">
        <v>22</v>
      </c>
      <c r="P308" s="5">
        <v>14</v>
      </c>
      <c r="Q308" s="5">
        <v>11</v>
      </c>
      <c r="R308" s="5">
        <v>4</v>
      </c>
      <c r="S308" s="5">
        <v>5</v>
      </c>
      <c r="T308" s="5">
        <v>2</v>
      </c>
      <c r="U308" s="5">
        <v>1</v>
      </c>
      <c r="V308" s="5"/>
      <c r="W308" s="5"/>
      <c r="X308" s="5"/>
      <c r="Y308" s="5"/>
      <c r="Z308" s="5">
        <v>56</v>
      </c>
      <c r="AA308" s="5">
        <v>56</v>
      </c>
      <c r="AB308" s="5">
        <v>72</v>
      </c>
      <c r="AC308" s="5">
        <v>66</v>
      </c>
      <c r="AD308" s="5">
        <v>39</v>
      </c>
      <c r="AE308" s="5">
        <v>8</v>
      </c>
      <c r="AF308" s="5">
        <v>2</v>
      </c>
      <c r="AG308" s="5">
        <v>1</v>
      </c>
      <c r="AH308" s="5"/>
      <c r="AI308" s="5">
        <v>2</v>
      </c>
      <c r="AJ308" s="5">
        <v>1</v>
      </c>
      <c r="AK308" s="5"/>
      <c r="AL308" s="5"/>
      <c r="AM308" s="5">
        <v>1</v>
      </c>
      <c r="AN308" s="5"/>
      <c r="AO308" s="5"/>
      <c r="AP308" s="5"/>
      <c r="AQ308" s="5">
        <v>1</v>
      </c>
      <c r="AR308" s="5"/>
      <c r="AS308" s="5"/>
      <c r="AT308" s="5"/>
      <c r="AU308" s="5">
        <f t="shared" si="24"/>
        <v>781</v>
      </c>
      <c r="AV308" s="14">
        <f t="shared" si="30"/>
        <v>0.0009874801176378363</v>
      </c>
    </row>
    <row r="309" spans="1:48" ht="12.75">
      <c r="A309" s="13">
        <v>13</v>
      </c>
      <c r="B309" s="4">
        <v>13</v>
      </c>
      <c r="C309" s="4" t="s">
        <v>177</v>
      </c>
      <c r="D309" s="4" t="s">
        <v>178</v>
      </c>
      <c r="E309" s="5">
        <v>128</v>
      </c>
      <c r="F309" s="5">
        <v>168</v>
      </c>
      <c r="G309" s="5">
        <v>198</v>
      </c>
      <c r="H309" s="5">
        <v>173</v>
      </c>
      <c r="I309" s="5">
        <v>111</v>
      </c>
      <c r="J309" s="5">
        <v>43</v>
      </c>
      <c r="K309" s="5">
        <v>44</v>
      </c>
      <c r="L309" s="5">
        <v>61</v>
      </c>
      <c r="M309" s="5">
        <v>75</v>
      </c>
      <c r="N309" s="5">
        <v>74</v>
      </c>
      <c r="O309" s="5">
        <v>52</v>
      </c>
      <c r="P309" s="5">
        <v>37</v>
      </c>
      <c r="Q309" s="5">
        <v>26</v>
      </c>
      <c r="R309" s="5">
        <v>14</v>
      </c>
      <c r="S309" s="5">
        <v>11</v>
      </c>
      <c r="T309" s="5">
        <v>4</v>
      </c>
      <c r="U309" s="5">
        <v>2</v>
      </c>
      <c r="V309" s="5">
        <v>2</v>
      </c>
      <c r="W309" s="5"/>
      <c r="X309" s="5"/>
      <c r="Y309" s="5"/>
      <c r="Z309" s="5">
        <v>130</v>
      </c>
      <c r="AA309" s="5">
        <v>181</v>
      </c>
      <c r="AB309" s="5">
        <v>177</v>
      </c>
      <c r="AC309" s="5">
        <v>201</v>
      </c>
      <c r="AD309" s="5">
        <v>121</v>
      </c>
      <c r="AE309" s="5">
        <v>39</v>
      </c>
      <c r="AF309" s="5">
        <v>10</v>
      </c>
      <c r="AG309" s="5">
        <v>1</v>
      </c>
      <c r="AH309" s="5">
        <v>6</v>
      </c>
      <c r="AI309" s="5">
        <v>2</v>
      </c>
      <c r="AJ309" s="5">
        <v>9</v>
      </c>
      <c r="AK309" s="5">
        <v>3</v>
      </c>
      <c r="AL309" s="5"/>
      <c r="AM309" s="5"/>
      <c r="AN309" s="5">
        <v>1</v>
      </c>
      <c r="AO309" s="5"/>
      <c r="AP309" s="5"/>
      <c r="AQ309" s="5"/>
      <c r="AR309" s="5"/>
      <c r="AS309" s="5"/>
      <c r="AT309" s="5"/>
      <c r="AU309" s="5">
        <f t="shared" si="24"/>
        <v>2104</v>
      </c>
      <c r="AV309" s="14">
        <f t="shared" si="30"/>
        <v>0.002660253735608204</v>
      </c>
    </row>
    <row r="310" spans="1:48" ht="12.75">
      <c r="A310" s="13">
        <v>13</v>
      </c>
      <c r="B310" s="4">
        <v>13</v>
      </c>
      <c r="C310" s="4" t="s">
        <v>177</v>
      </c>
      <c r="D310" s="4" t="s">
        <v>383</v>
      </c>
      <c r="E310" s="5">
        <v>3855</v>
      </c>
      <c r="F310" s="5">
        <v>4666</v>
      </c>
      <c r="G310" s="5">
        <v>4824</v>
      </c>
      <c r="H310" s="5">
        <v>4521</v>
      </c>
      <c r="I310" s="5">
        <v>2399</v>
      </c>
      <c r="J310" s="5">
        <v>1240</v>
      </c>
      <c r="K310" s="5">
        <v>1610</v>
      </c>
      <c r="L310" s="5">
        <v>2209</v>
      </c>
      <c r="M310" s="5">
        <v>2567</v>
      </c>
      <c r="N310" s="5">
        <v>2219</v>
      </c>
      <c r="O310" s="5">
        <v>1309</v>
      </c>
      <c r="P310" s="5">
        <v>657</v>
      </c>
      <c r="Q310" s="5">
        <v>310</v>
      </c>
      <c r="R310" s="5">
        <v>140</v>
      </c>
      <c r="S310" s="5">
        <v>62</v>
      </c>
      <c r="T310" s="5">
        <v>35</v>
      </c>
      <c r="U310" s="5">
        <v>15</v>
      </c>
      <c r="V310" s="5">
        <v>4</v>
      </c>
      <c r="W310" s="5">
        <v>4</v>
      </c>
      <c r="X310" s="5">
        <v>1</v>
      </c>
      <c r="Y310" s="5"/>
      <c r="Z310" s="5">
        <v>4105</v>
      </c>
      <c r="AA310" s="5">
        <v>4947</v>
      </c>
      <c r="AB310" s="5">
        <v>5223</v>
      </c>
      <c r="AC310" s="5">
        <v>5090</v>
      </c>
      <c r="AD310" s="5">
        <v>2358</v>
      </c>
      <c r="AE310" s="5">
        <v>545</v>
      </c>
      <c r="AF310" s="5">
        <v>103</v>
      </c>
      <c r="AG310" s="5">
        <v>68</v>
      </c>
      <c r="AH310" s="5">
        <v>77</v>
      </c>
      <c r="AI310" s="5">
        <v>71</v>
      </c>
      <c r="AJ310" s="5">
        <v>60</v>
      </c>
      <c r="AK310" s="5">
        <v>50</v>
      </c>
      <c r="AL310" s="5">
        <v>17</v>
      </c>
      <c r="AM310" s="5">
        <v>2</v>
      </c>
      <c r="AN310" s="5">
        <v>6</v>
      </c>
      <c r="AO310" s="5">
        <v>2</v>
      </c>
      <c r="AP310" s="5"/>
      <c r="AQ310" s="5">
        <v>1</v>
      </c>
      <c r="AR310" s="5"/>
      <c r="AS310" s="5"/>
      <c r="AT310" s="5"/>
      <c r="AU310" s="5">
        <f t="shared" si="24"/>
        <v>55372</v>
      </c>
      <c r="AV310" s="14">
        <f t="shared" si="30"/>
        <v>0.07001120239928588</v>
      </c>
    </row>
    <row r="311" spans="1:48" ht="12.75">
      <c r="A311" s="13">
        <v>13</v>
      </c>
      <c r="B311" s="4">
        <v>13</v>
      </c>
      <c r="C311" s="4" t="s">
        <v>177</v>
      </c>
      <c r="D311" s="4" t="s">
        <v>384</v>
      </c>
      <c r="E311" s="5">
        <v>66</v>
      </c>
      <c r="F311" s="5">
        <v>80</v>
      </c>
      <c r="G311" s="5">
        <v>67</v>
      </c>
      <c r="H311" s="5">
        <v>87</v>
      </c>
      <c r="I311" s="5">
        <v>51</v>
      </c>
      <c r="J311" s="5">
        <v>35</v>
      </c>
      <c r="K311" s="5">
        <v>27</v>
      </c>
      <c r="L311" s="5">
        <v>37</v>
      </c>
      <c r="M311" s="5">
        <v>35</v>
      </c>
      <c r="N311" s="5">
        <v>22</v>
      </c>
      <c r="O311" s="5">
        <v>33</v>
      </c>
      <c r="P311" s="5">
        <v>21</v>
      </c>
      <c r="Q311" s="5">
        <v>12</v>
      </c>
      <c r="R311" s="5">
        <v>7</v>
      </c>
      <c r="S311" s="5">
        <v>3</v>
      </c>
      <c r="T311" s="5">
        <v>2</v>
      </c>
      <c r="U311" s="5">
        <v>1</v>
      </c>
      <c r="V311" s="5"/>
      <c r="W311" s="5"/>
      <c r="X311" s="5"/>
      <c r="Y311" s="5"/>
      <c r="Z311" s="5">
        <v>62</v>
      </c>
      <c r="AA311" s="5">
        <v>76</v>
      </c>
      <c r="AB311" s="5">
        <v>80</v>
      </c>
      <c r="AC311" s="5">
        <v>70</v>
      </c>
      <c r="AD311" s="5">
        <v>50</v>
      </c>
      <c r="AE311" s="5">
        <v>12</v>
      </c>
      <c r="AF311" s="5">
        <v>4</v>
      </c>
      <c r="AG311" s="5">
        <v>5</v>
      </c>
      <c r="AH311" s="5">
        <v>2</v>
      </c>
      <c r="AI311" s="5"/>
      <c r="AJ311" s="5">
        <v>2</v>
      </c>
      <c r="AK311" s="5">
        <v>2</v>
      </c>
      <c r="AL311" s="5">
        <v>1</v>
      </c>
      <c r="AM311" s="5">
        <v>1</v>
      </c>
      <c r="AN311" s="5"/>
      <c r="AO311" s="5"/>
      <c r="AP311" s="5"/>
      <c r="AQ311" s="5"/>
      <c r="AR311" s="5"/>
      <c r="AS311" s="5"/>
      <c r="AT311" s="5"/>
      <c r="AU311" s="5">
        <f t="shared" si="24"/>
        <v>953</v>
      </c>
      <c r="AV311" s="14">
        <f t="shared" si="30"/>
        <v>0.0012049533317655032</v>
      </c>
    </row>
    <row r="312" spans="1:48" ht="12.75">
      <c r="A312" s="13">
        <v>13</v>
      </c>
      <c r="B312" s="4">
        <v>13</v>
      </c>
      <c r="C312" s="4" t="s">
        <v>96</v>
      </c>
      <c r="D312" s="4" t="s">
        <v>385</v>
      </c>
      <c r="E312" s="5">
        <v>358</v>
      </c>
      <c r="F312" s="5">
        <v>387</v>
      </c>
      <c r="G312" s="5">
        <v>439</v>
      </c>
      <c r="H312" s="5">
        <v>391</v>
      </c>
      <c r="I312" s="5">
        <v>218</v>
      </c>
      <c r="J312" s="5">
        <v>111</v>
      </c>
      <c r="K312" s="5">
        <v>134</v>
      </c>
      <c r="L312" s="5">
        <v>183</v>
      </c>
      <c r="M312" s="5">
        <v>188</v>
      </c>
      <c r="N312" s="5">
        <v>155</v>
      </c>
      <c r="O312" s="5">
        <v>109</v>
      </c>
      <c r="P312" s="5">
        <v>89</v>
      </c>
      <c r="Q312" s="5">
        <v>44</v>
      </c>
      <c r="R312" s="5">
        <v>38</v>
      </c>
      <c r="S312" s="5">
        <v>9</v>
      </c>
      <c r="T312" s="5">
        <v>12</v>
      </c>
      <c r="U312" s="5">
        <v>3</v>
      </c>
      <c r="V312" s="5">
        <v>2</v>
      </c>
      <c r="W312" s="5"/>
      <c r="X312" s="5"/>
      <c r="Y312" s="5"/>
      <c r="Z312" s="5">
        <v>371</v>
      </c>
      <c r="AA312" s="5">
        <v>431</v>
      </c>
      <c r="AB312" s="5">
        <v>444</v>
      </c>
      <c r="AC312" s="5">
        <v>388</v>
      </c>
      <c r="AD312" s="5">
        <v>224</v>
      </c>
      <c r="AE312" s="5">
        <v>60</v>
      </c>
      <c r="AF312" s="5">
        <v>13</v>
      </c>
      <c r="AG312" s="5">
        <v>11</v>
      </c>
      <c r="AH312" s="5">
        <v>9</v>
      </c>
      <c r="AI312" s="5">
        <v>9</v>
      </c>
      <c r="AJ312" s="5">
        <v>11</v>
      </c>
      <c r="AK312" s="5">
        <v>7</v>
      </c>
      <c r="AL312" s="5">
        <v>3</v>
      </c>
      <c r="AM312" s="5">
        <v>3</v>
      </c>
      <c r="AN312" s="5">
        <v>1</v>
      </c>
      <c r="AO312" s="5"/>
      <c r="AP312" s="5">
        <v>1</v>
      </c>
      <c r="AQ312" s="5"/>
      <c r="AR312" s="5"/>
      <c r="AS312" s="5"/>
      <c r="AT312" s="5"/>
      <c r="AU312" s="5">
        <f t="shared" si="24"/>
        <v>4856</v>
      </c>
      <c r="AV312" s="14">
        <f t="shared" si="30"/>
        <v>0.006139825161650875</v>
      </c>
    </row>
    <row r="313" spans="1:48" ht="12.75">
      <c r="A313" s="13">
        <v>13</v>
      </c>
      <c r="B313" s="4">
        <v>13</v>
      </c>
      <c r="C313" s="4" t="s">
        <v>96</v>
      </c>
      <c r="D313" s="4" t="s">
        <v>97</v>
      </c>
      <c r="E313" s="5">
        <v>169</v>
      </c>
      <c r="F313" s="5">
        <v>208</v>
      </c>
      <c r="G313" s="5">
        <v>215</v>
      </c>
      <c r="H313" s="5">
        <v>200</v>
      </c>
      <c r="I313" s="5">
        <v>97</v>
      </c>
      <c r="J313" s="5">
        <v>54</v>
      </c>
      <c r="K313" s="5">
        <v>49</v>
      </c>
      <c r="L313" s="5">
        <v>91</v>
      </c>
      <c r="M313" s="5">
        <v>100</v>
      </c>
      <c r="N313" s="5">
        <v>86</v>
      </c>
      <c r="O313" s="5">
        <v>49</v>
      </c>
      <c r="P313" s="5">
        <v>33</v>
      </c>
      <c r="Q313" s="5">
        <v>21</v>
      </c>
      <c r="R313" s="5">
        <v>12</v>
      </c>
      <c r="S313" s="5">
        <v>5</v>
      </c>
      <c r="T313" s="5">
        <v>8</v>
      </c>
      <c r="U313" s="5">
        <v>6</v>
      </c>
      <c r="V313" s="5"/>
      <c r="W313" s="5"/>
      <c r="X313" s="5"/>
      <c r="Y313" s="5"/>
      <c r="Z313" s="5">
        <v>160</v>
      </c>
      <c r="AA313" s="5">
        <v>216</v>
      </c>
      <c r="AB313" s="5">
        <v>234</v>
      </c>
      <c r="AC313" s="5">
        <v>227</v>
      </c>
      <c r="AD313" s="5">
        <v>121</v>
      </c>
      <c r="AE313" s="5">
        <v>37</v>
      </c>
      <c r="AF313" s="5">
        <v>11</v>
      </c>
      <c r="AG313" s="5">
        <v>1</v>
      </c>
      <c r="AH313" s="5">
        <v>4</v>
      </c>
      <c r="AI313" s="5">
        <v>5</v>
      </c>
      <c r="AJ313" s="5">
        <v>5</v>
      </c>
      <c r="AK313" s="5">
        <v>4</v>
      </c>
      <c r="AL313" s="5"/>
      <c r="AM313" s="5"/>
      <c r="AN313" s="5"/>
      <c r="AO313" s="5">
        <v>2</v>
      </c>
      <c r="AP313" s="5">
        <v>2</v>
      </c>
      <c r="AQ313" s="5"/>
      <c r="AR313" s="5"/>
      <c r="AS313" s="5"/>
      <c r="AT313" s="5"/>
      <c r="AU313" s="5">
        <f aca="true" t="shared" si="31" ref="AU313:AU358">SUM(E313:AT313)</f>
        <v>2432</v>
      </c>
      <c r="AV313" s="14">
        <f t="shared" si="30"/>
        <v>0.0030749700974330575</v>
      </c>
    </row>
    <row r="314" spans="1:48" ht="12.75">
      <c r="A314" s="13">
        <v>13</v>
      </c>
      <c r="B314" s="4">
        <v>13</v>
      </c>
      <c r="C314" s="4" t="s">
        <v>96</v>
      </c>
      <c r="D314" s="4" t="s">
        <v>386</v>
      </c>
      <c r="E314" s="5">
        <v>194</v>
      </c>
      <c r="F314" s="5">
        <v>216</v>
      </c>
      <c r="G314" s="5">
        <v>223</v>
      </c>
      <c r="H314" s="5">
        <v>182</v>
      </c>
      <c r="I314" s="5">
        <v>88</v>
      </c>
      <c r="J314" s="5">
        <v>75</v>
      </c>
      <c r="K314" s="5">
        <v>84</v>
      </c>
      <c r="L314" s="5">
        <v>96</v>
      </c>
      <c r="M314" s="5">
        <v>94</v>
      </c>
      <c r="N314" s="5">
        <v>65</v>
      </c>
      <c r="O314" s="5">
        <v>39</v>
      </c>
      <c r="P314" s="5">
        <v>47</v>
      </c>
      <c r="Q314" s="5">
        <v>31</v>
      </c>
      <c r="R314" s="5">
        <v>12</v>
      </c>
      <c r="S314" s="5">
        <v>7</v>
      </c>
      <c r="T314" s="5">
        <v>2</v>
      </c>
      <c r="U314" s="5">
        <v>3</v>
      </c>
      <c r="V314" s="5">
        <v>1</v>
      </c>
      <c r="W314" s="5"/>
      <c r="X314" s="5"/>
      <c r="Y314" s="5"/>
      <c r="Z314" s="5">
        <v>197</v>
      </c>
      <c r="AA314" s="5">
        <v>245</v>
      </c>
      <c r="AB314" s="5">
        <v>230</v>
      </c>
      <c r="AC314" s="5">
        <v>206</v>
      </c>
      <c r="AD314" s="5">
        <v>82</v>
      </c>
      <c r="AE314" s="5">
        <v>34</v>
      </c>
      <c r="AF314" s="5">
        <v>10</v>
      </c>
      <c r="AG314" s="5">
        <v>6</v>
      </c>
      <c r="AH314" s="5">
        <v>6</v>
      </c>
      <c r="AI314" s="5">
        <v>6</v>
      </c>
      <c r="AJ314" s="5">
        <v>1</v>
      </c>
      <c r="AK314" s="5">
        <v>4</v>
      </c>
      <c r="AL314" s="5">
        <v>1</v>
      </c>
      <c r="AM314" s="5">
        <v>1</v>
      </c>
      <c r="AN314" s="5"/>
      <c r="AO314" s="5"/>
      <c r="AP314" s="5"/>
      <c r="AQ314" s="5"/>
      <c r="AR314" s="5"/>
      <c r="AS314" s="5"/>
      <c r="AT314" s="5"/>
      <c r="AU314" s="5">
        <f t="shared" si="31"/>
        <v>2488</v>
      </c>
      <c r="AV314" s="14">
        <f t="shared" si="30"/>
        <v>0.0031457753299397396</v>
      </c>
    </row>
    <row r="315" spans="1:48" ht="12.75">
      <c r="A315" s="13">
        <v>13</v>
      </c>
      <c r="B315" s="4">
        <v>13</v>
      </c>
      <c r="C315" s="4" t="s">
        <v>96</v>
      </c>
      <c r="D315" s="4" t="s">
        <v>387</v>
      </c>
      <c r="E315" s="5">
        <v>1693</v>
      </c>
      <c r="F315" s="5">
        <v>2069</v>
      </c>
      <c r="G315" s="5">
        <v>1798</v>
      </c>
      <c r="H315" s="5">
        <v>1555</v>
      </c>
      <c r="I315" s="5">
        <v>979</v>
      </c>
      <c r="J315" s="5">
        <v>601</v>
      </c>
      <c r="K315" s="5">
        <v>733</v>
      </c>
      <c r="L315" s="5">
        <v>791</v>
      </c>
      <c r="M315" s="5">
        <v>769</v>
      </c>
      <c r="N315" s="5">
        <v>643</v>
      </c>
      <c r="O315" s="5">
        <v>535</v>
      </c>
      <c r="P315" s="5">
        <v>402</v>
      </c>
      <c r="Q315" s="5">
        <v>210</v>
      </c>
      <c r="R315" s="5">
        <v>94</v>
      </c>
      <c r="S315" s="5">
        <v>39</v>
      </c>
      <c r="T315" s="5">
        <v>29</v>
      </c>
      <c r="U315" s="5">
        <v>9</v>
      </c>
      <c r="V315" s="5">
        <v>3</v>
      </c>
      <c r="W315" s="5">
        <v>5</v>
      </c>
      <c r="X315" s="5"/>
      <c r="Y315" s="5"/>
      <c r="Z315" s="5">
        <v>1804</v>
      </c>
      <c r="AA315" s="5">
        <v>2020</v>
      </c>
      <c r="AB315" s="5">
        <v>1995</v>
      </c>
      <c r="AC315" s="5">
        <v>1706</v>
      </c>
      <c r="AD315" s="5">
        <v>850</v>
      </c>
      <c r="AE315" s="5">
        <v>229</v>
      </c>
      <c r="AF315" s="5">
        <v>61</v>
      </c>
      <c r="AG315" s="5">
        <v>31</v>
      </c>
      <c r="AH315" s="5">
        <v>22</v>
      </c>
      <c r="AI315" s="5">
        <v>28</v>
      </c>
      <c r="AJ315" s="5">
        <v>32</v>
      </c>
      <c r="AK315" s="5">
        <v>14</v>
      </c>
      <c r="AL315" s="5">
        <v>14</v>
      </c>
      <c r="AM315" s="5">
        <v>10</v>
      </c>
      <c r="AN315" s="5">
        <v>2</v>
      </c>
      <c r="AO315" s="5">
        <v>3</v>
      </c>
      <c r="AP315" s="5">
        <v>3</v>
      </c>
      <c r="AQ315" s="5">
        <v>1</v>
      </c>
      <c r="AR315" s="5"/>
      <c r="AS315" s="5"/>
      <c r="AT315" s="5"/>
      <c r="AU315" s="5">
        <f t="shared" si="31"/>
        <v>21782</v>
      </c>
      <c r="AV315" s="14">
        <f t="shared" si="30"/>
        <v>0.027540706686795584</v>
      </c>
    </row>
    <row r="316" spans="1:48" ht="12.75">
      <c r="A316" s="13">
        <v>13</v>
      </c>
      <c r="B316" s="4">
        <v>13</v>
      </c>
      <c r="C316" s="4" t="s">
        <v>257</v>
      </c>
      <c r="D316" s="4" t="s">
        <v>388</v>
      </c>
      <c r="E316" s="5">
        <v>9</v>
      </c>
      <c r="F316" s="5">
        <v>20</v>
      </c>
      <c r="G316" s="5">
        <v>27</v>
      </c>
      <c r="H316" s="5">
        <v>19</v>
      </c>
      <c r="I316" s="5">
        <v>8</v>
      </c>
      <c r="J316" s="5">
        <v>7</v>
      </c>
      <c r="K316" s="5">
        <v>13</v>
      </c>
      <c r="L316" s="5">
        <v>13</v>
      </c>
      <c r="M316" s="5">
        <v>17</v>
      </c>
      <c r="N316" s="5">
        <v>16</v>
      </c>
      <c r="O316" s="5">
        <v>2</v>
      </c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>
        <v>16</v>
      </c>
      <c r="AA316" s="5">
        <v>29</v>
      </c>
      <c r="AB316" s="5">
        <v>34</v>
      </c>
      <c r="AC316" s="5">
        <v>22</v>
      </c>
      <c r="AD316" s="5">
        <v>10</v>
      </c>
      <c r="AE316" s="5">
        <v>2</v>
      </c>
      <c r="AF316" s="5"/>
      <c r="AG316" s="5"/>
      <c r="AH316" s="5">
        <v>1</v>
      </c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>
        <f t="shared" si="31"/>
        <v>265</v>
      </c>
      <c r="AV316" s="14">
        <f t="shared" si="30"/>
        <v>0.00033506047525483563</v>
      </c>
    </row>
    <row r="317" spans="1:48" ht="12.75">
      <c r="A317" s="13">
        <v>13</v>
      </c>
      <c r="B317" s="4">
        <v>13</v>
      </c>
      <c r="C317" s="4" t="s">
        <v>257</v>
      </c>
      <c r="D317" s="4" t="s">
        <v>389</v>
      </c>
      <c r="E317" s="5">
        <v>68</v>
      </c>
      <c r="F317" s="5">
        <v>87</v>
      </c>
      <c r="G317" s="5">
        <v>99</v>
      </c>
      <c r="H317" s="5">
        <v>71</v>
      </c>
      <c r="I317" s="5">
        <v>38</v>
      </c>
      <c r="J317" s="5">
        <v>24</v>
      </c>
      <c r="K317" s="5">
        <v>27</v>
      </c>
      <c r="L317" s="5">
        <v>36</v>
      </c>
      <c r="M317" s="5">
        <v>36</v>
      </c>
      <c r="N317" s="5">
        <v>23</v>
      </c>
      <c r="O317" s="5">
        <v>15</v>
      </c>
      <c r="P317" s="5">
        <v>25</v>
      </c>
      <c r="Q317" s="5">
        <v>21</v>
      </c>
      <c r="R317" s="5">
        <v>6</v>
      </c>
      <c r="S317" s="5">
        <v>9</v>
      </c>
      <c r="T317" s="5">
        <v>2</v>
      </c>
      <c r="U317" s="5">
        <v>1</v>
      </c>
      <c r="V317" s="5"/>
      <c r="W317" s="5"/>
      <c r="X317" s="5"/>
      <c r="Y317" s="5"/>
      <c r="Z317" s="5">
        <v>71</v>
      </c>
      <c r="AA317" s="5">
        <v>106</v>
      </c>
      <c r="AB317" s="5">
        <v>102</v>
      </c>
      <c r="AC317" s="5">
        <v>68</v>
      </c>
      <c r="AD317" s="5">
        <v>37</v>
      </c>
      <c r="AE317" s="5">
        <v>12</v>
      </c>
      <c r="AF317" s="5">
        <v>5</v>
      </c>
      <c r="AG317" s="5">
        <v>1</v>
      </c>
      <c r="AH317" s="5">
        <v>4</v>
      </c>
      <c r="AI317" s="5">
        <v>3</v>
      </c>
      <c r="AJ317" s="5"/>
      <c r="AK317" s="5">
        <v>2</v>
      </c>
      <c r="AL317" s="5">
        <v>5</v>
      </c>
      <c r="AM317" s="5">
        <v>1</v>
      </c>
      <c r="AN317" s="5"/>
      <c r="AO317" s="5"/>
      <c r="AP317" s="5"/>
      <c r="AQ317" s="5"/>
      <c r="AR317" s="5">
        <v>1</v>
      </c>
      <c r="AS317" s="5"/>
      <c r="AT317" s="5"/>
      <c r="AU317" s="5">
        <f t="shared" si="31"/>
        <v>1006</v>
      </c>
      <c r="AV317" s="14">
        <f t="shared" si="30"/>
        <v>0.0012719654268164703</v>
      </c>
    </row>
    <row r="318" spans="1:48" ht="12.75">
      <c r="A318" s="13">
        <v>13</v>
      </c>
      <c r="B318" s="4">
        <v>13</v>
      </c>
      <c r="C318" s="4" t="s">
        <v>257</v>
      </c>
      <c r="D318" s="4" t="s">
        <v>390</v>
      </c>
      <c r="E318" s="5">
        <v>12</v>
      </c>
      <c r="F318" s="5">
        <v>17</v>
      </c>
      <c r="G318" s="5">
        <v>12</v>
      </c>
      <c r="H318" s="5">
        <v>8</v>
      </c>
      <c r="I318" s="5">
        <v>12</v>
      </c>
      <c r="J318" s="5">
        <v>5</v>
      </c>
      <c r="K318" s="5">
        <v>5</v>
      </c>
      <c r="L318" s="5">
        <v>9</v>
      </c>
      <c r="M318" s="5"/>
      <c r="N318" s="5">
        <v>5</v>
      </c>
      <c r="O318" s="5">
        <v>2</v>
      </c>
      <c r="P318" s="5">
        <v>2</v>
      </c>
      <c r="Q318" s="5">
        <v>1</v>
      </c>
      <c r="R318" s="5">
        <v>4</v>
      </c>
      <c r="S318" s="5">
        <v>1</v>
      </c>
      <c r="T318" s="5"/>
      <c r="U318" s="5"/>
      <c r="V318" s="5"/>
      <c r="W318" s="5"/>
      <c r="X318" s="5"/>
      <c r="Y318" s="5"/>
      <c r="Z318" s="5">
        <v>13</v>
      </c>
      <c r="AA318" s="5">
        <v>11</v>
      </c>
      <c r="AB318" s="5">
        <v>11</v>
      </c>
      <c r="AC318" s="5">
        <v>20</v>
      </c>
      <c r="AD318" s="5">
        <v>6</v>
      </c>
      <c r="AE318" s="5">
        <v>3</v>
      </c>
      <c r="AF318" s="5"/>
      <c r="AG318" s="5">
        <v>1</v>
      </c>
      <c r="AH318" s="5">
        <v>1</v>
      </c>
      <c r="AI318" s="5">
        <v>1</v>
      </c>
      <c r="AJ318" s="5">
        <v>2</v>
      </c>
      <c r="AK318" s="5"/>
      <c r="AL318" s="5"/>
      <c r="AM318" s="5"/>
      <c r="AN318" s="5">
        <v>1</v>
      </c>
      <c r="AO318" s="5"/>
      <c r="AP318" s="5"/>
      <c r="AQ318" s="5"/>
      <c r="AR318" s="5"/>
      <c r="AS318" s="5"/>
      <c r="AT318" s="5"/>
      <c r="AU318" s="5">
        <f t="shared" si="31"/>
        <v>165</v>
      </c>
      <c r="AV318" s="14">
        <f t="shared" si="30"/>
        <v>0.0002086225600643316</v>
      </c>
    </row>
    <row r="319" spans="1:48" ht="12.75">
      <c r="A319" s="13">
        <v>13</v>
      </c>
      <c r="B319" s="4">
        <v>13</v>
      </c>
      <c r="C319" s="4" t="s">
        <v>257</v>
      </c>
      <c r="D319" s="4" t="s">
        <v>391</v>
      </c>
      <c r="E319" s="5">
        <v>359</v>
      </c>
      <c r="F319" s="5">
        <v>460</v>
      </c>
      <c r="G319" s="5">
        <v>474</v>
      </c>
      <c r="H319" s="5">
        <v>440</v>
      </c>
      <c r="I319" s="5">
        <v>292</v>
      </c>
      <c r="J319" s="5">
        <v>155</v>
      </c>
      <c r="K319" s="5">
        <v>168</v>
      </c>
      <c r="L319" s="5">
        <v>198</v>
      </c>
      <c r="M319" s="5">
        <v>206</v>
      </c>
      <c r="N319" s="5">
        <v>199</v>
      </c>
      <c r="O319" s="5">
        <v>137</v>
      </c>
      <c r="P319" s="5">
        <v>90</v>
      </c>
      <c r="Q319" s="5">
        <v>65</v>
      </c>
      <c r="R319" s="5">
        <v>33</v>
      </c>
      <c r="S319" s="5">
        <v>16</v>
      </c>
      <c r="T319" s="5">
        <v>7</v>
      </c>
      <c r="U319" s="5">
        <v>4</v>
      </c>
      <c r="V319" s="5">
        <v>3</v>
      </c>
      <c r="W319" s="5">
        <v>2</v>
      </c>
      <c r="X319" s="5"/>
      <c r="Y319" s="5"/>
      <c r="Z319" s="5">
        <v>382</v>
      </c>
      <c r="AA319" s="5">
        <v>471</v>
      </c>
      <c r="AB319" s="5">
        <v>526</v>
      </c>
      <c r="AC319" s="5">
        <v>507</v>
      </c>
      <c r="AD319" s="5">
        <v>272</v>
      </c>
      <c r="AE319" s="5">
        <v>103</v>
      </c>
      <c r="AF319" s="5">
        <v>18</v>
      </c>
      <c r="AG319" s="5">
        <v>13</v>
      </c>
      <c r="AH319" s="5">
        <v>6</v>
      </c>
      <c r="AI319" s="5">
        <v>8</v>
      </c>
      <c r="AJ319" s="5">
        <v>6</v>
      </c>
      <c r="AK319" s="5">
        <v>8</v>
      </c>
      <c r="AL319" s="5">
        <v>6</v>
      </c>
      <c r="AM319" s="5">
        <v>2</v>
      </c>
      <c r="AN319" s="5">
        <v>1</v>
      </c>
      <c r="AO319" s="5">
        <v>1</v>
      </c>
      <c r="AP319" s="5"/>
      <c r="AQ319" s="5">
        <v>2</v>
      </c>
      <c r="AR319" s="5">
        <v>1</v>
      </c>
      <c r="AS319" s="5"/>
      <c r="AT319" s="5"/>
      <c r="AU319" s="5">
        <f t="shared" si="31"/>
        <v>5641</v>
      </c>
      <c r="AV319" s="14">
        <f t="shared" si="30"/>
        <v>0.007132362795896331</v>
      </c>
    </row>
    <row r="320" spans="1:48" ht="12.75">
      <c r="A320" s="13">
        <v>13</v>
      </c>
      <c r="B320" s="4">
        <v>13</v>
      </c>
      <c r="C320" s="4" t="s">
        <v>257</v>
      </c>
      <c r="D320" s="4" t="s">
        <v>258</v>
      </c>
      <c r="E320" s="5">
        <v>42</v>
      </c>
      <c r="F320" s="5">
        <v>48</v>
      </c>
      <c r="G320" s="5">
        <v>44</v>
      </c>
      <c r="H320" s="5">
        <v>48</v>
      </c>
      <c r="I320" s="5">
        <v>27</v>
      </c>
      <c r="J320" s="5">
        <v>20</v>
      </c>
      <c r="K320" s="5">
        <v>21</v>
      </c>
      <c r="L320" s="5">
        <v>17</v>
      </c>
      <c r="M320" s="5">
        <v>22</v>
      </c>
      <c r="N320" s="5">
        <v>22</v>
      </c>
      <c r="O320" s="5">
        <v>14</v>
      </c>
      <c r="P320" s="5">
        <v>7</v>
      </c>
      <c r="Q320" s="5">
        <v>4</v>
      </c>
      <c r="R320" s="5"/>
      <c r="S320" s="5"/>
      <c r="T320" s="5"/>
      <c r="U320" s="5">
        <v>1</v>
      </c>
      <c r="V320" s="5"/>
      <c r="W320" s="5"/>
      <c r="X320" s="5"/>
      <c r="Y320" s="5"/>
      <c r="Z320" s="5">
        <v>52</v>
      </c>
      <c r="AA320" s="5">
        <v>43</v>
      </c>
      <c r="AB320" s="5">
        <v>54</v>
      </c>
      <c r="AC320" s="5">
        <v>52</v>
      </c>
      <c r="AD320" s="5">
        <v>36</v>
      </c>
      <c r="AE320" s="5">
        <v>13</v>
      </c>
      <c r="AF320" s="5">
        <v>2</v>
      </c>
      <c r="AG320" s="5">
        <v>1</v>
      </c>
      <c r="AH320" s="5"/>
      <c r="AI320" s="5">
        <v>1</v>
      </c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>
        <f t="shared" si="31"/>
        <v>591</v>
      </c>
      <c r="AV320" s="14">
        <f t="shared" si="30"/>
        <v>0.0007472480787758787</v>
      </c>
    </row>
    <row r="321" spans="1:48" ht="12.75">
      <c r="A321" s="13">
        <v>13</v>
      </c>
      <c r="B321" s="4">
        <v>13</v>
      </c>
      <c r="C321" s="4" t="s">
        <v>46</v>
      </c>
      <c r="D321" s="4" t="s">
        <v>392</v>
      </c>
      <c r="E321" s="5">
        <v>565</v>
      </c>
      <c r="F321" s="5">
        <v>602</v>
      </c>
      <c r="G321" s="5">
        <v>550</v>
      </c>
      <c r="H321" s="5">
        <v>520</v>
      </c>
      <c r="I321" s="5">
        <v>319</v>
      </c>
      <c r="J321" s="5">
        <v>242</v>
      </c>
      <c r="K321" s="5">
        <v>221</v>
      </c>
      <c r="L321" s="5">
        <v>226</v>
      </c>
      <c r="M321" s="5">
        <v>206</v>
      </c>
      <c r="N321" s="5">
        <v>203</v>
      </c>
      <c r="O321" s="5">
        <v>188</v>
      </c>
      <c r="P321" s="5">
        <v>130</v>
      </c>
      <c r="Q321" s="5">
        <v>99</v>
      </c>
      <c r="R321" s="5">
        <v>60</v>
      </c>
      <c r="S321" s="5">
        <v>23</v>
      </c>
      <c r="T321" s="5">
        <v>16</v>
      </c>
      <c r="U321" s="5">
        <v>2</v>
      </c>
      <c r="V321" s="5">
        <v>1</v>
      </c>
      <c r="W321" s="5">
        <v>3</v>
      </c>
      <c r="X321" s="5"/>
      <c r="Y321" s="5"/>
      <c r="Z321" s="5">
        <v>586</v>
      </c>
      <c r="AA321" s="5">
        <v>575</v>
      </c>
      <c r="AB321" s="5">
        <v>568</v>
      </c>
      <c r="AC321" s="5">
        <v>520</v>
      </c>
      <c r="AD321" s="5">
        <v>283</v>
      </c>
      <c r="AE321" s="5">
        <v>68</v>
      </c>
      <c r="AF321" s="5">
        <v>21</v>
      </c>
      <c r="AG321" s="5">
        <v>7</v>
      </c>
      <c r="AH321" s="5">
        <v>7</v>
      </c>
      <c r="AI321" s="5">
        <v>11</v>
      </c>
      <c r="AJ321" s="5">
        <v>8</v>
      </c>
      <c r="AK321" s="5">
        <v>6</v>
      </c>
      <c r="AL321" s="5">
        <v>5</v>
      </c>
      <c r="AM321" s="5">
        <v>3</v>
      </c>
      <c r="AN321" s="5">
        <v>1</v>
      </c>
      <c r="AO321" s="5"/>
      <c r="AP321" s="5">
        <v>1</v>
      </c>
      <c r="AQ321" s="5"/>
      <c r="AR321" s="5"/>
      <c r="AS321" s="5"/>
      <c r="AT321" s="5"/>
      <c r="AU321" s="5">
        <f t="shared" si="31"/>
        <v>6846</v>
      </c>
      <c r="AV321" s="14">
        <f t="shared" si="30"/>
        <v>0.008655939673941904</v>
      </c>
    </row>
    <row r="322" spans="1:48" ht="12.75">
      <c r="A322" s="13">
        <v>13</v>
      </c>
      <c r="B322" s="4">
        <v>13</v>
      </c>
      <c r="C322" s="4" t="s">
        <v>46</v>
      </c>
      <c r="D322" s="4" t="s">
        <v>393</v>
      </c>
      <c r="E322" s="5">
        <v>433</v>
      </c>
      <c r="F322" s="5">
        <v>527</v>
      </c>
      <c r="G322" s="5">
        <v>413</v>
      </c>
      <c r="H322" s="5">
        <v>360</v>
      </c>
      <c r="I322" s="5">
        <v>217</v>
      </c>
      <c r="J322" s="5">
        <v>173</v>
      </c>
      <c r="K322" s="5">
        <v>175</v>
      </c>
      <c r="L322" s="5">
        <v>165</v>
      </c>
      <c r="M322" s="5">
        <v>179</v>
      </c>
      <c r="N322" s="5">
        <v>179</v>
      </c>
      <c r="O322" s="5">
        <v>120</v>
      </c>
      <c r="P322" s="5">
        <v>100</v>
      </c>
      <c r="Q322" s="5">
        <v>75</v>
      </c>
      <c r="R322" s="5">
        <v>24</v>
      </c>
      <c r="S322" s="5">
        <v>7</v>
      </c>
      <c r="T322" s="5">
        <v>3</v>
      </c>
      <c r="U322" s="5">
        <v>1</v>
      </c>
      <c r="V322" s="5">
        <v>2</v>
      </c>
      <c r="W322" s="5"/>
      <c r="X322" s="5"/>
      <c r="Y322" s="5"/>
      <c r="Z322" s="5">
        <v>449</v>
      </c>
      <c r="AA322" s="5">
        <v>473</v>
      </c>
      <c r="AB322" s="5">
        <v>459</v>
      </c>
      <c r="AC322" s="5">
        <v>398</v>
      </c>
      <c r="AD322" s="5">
        <v>142</v>
      </c>
      <c r="AE322" s="5">
        <v>35</v>
      </c>
      <c r="AF322" s="5">
        <v>14</v>
      </c>
      <c r="AG322" s="5">
        <v>4</v>
      </c>
      <c r="AH322" s="5">
        <v>5</v>
      </c>
      <c r="AI322" s="5">
        <v>10</v>
      </c>
      <c r="AJ322" s="5">
        <v>4</v>
      </c>
      <c r="AK322" s="5">
        <v>3</v>
      </c>
      <c r="AL322" s="5">
        <v>5</v>
      </c>
      <c r="AM322" s="5">
        <v>1</v>
      </c>
      <c r="AN322" s="5">
        <v>2</v>
      </c>
      <c r="AO322" s="5"/>
      <c r="AP322" s="5">
        <v>1</v>
      </c>
      <c r="AQ322" s="5">
        <v>1</v>
      </c>
      <c r="AR322" s="5"/>
      <c r="AS322" s="5"/>
      <c r="AT322" s="5"/>
      <c r="AU322" s="5">
        <f t="shared" si="31"/>
        <v>5159</v>
      </c>
      <c r="AV322" s="14">
        <f t="shared" si="30"/>
        <v>0.006522932044678102</v>
      </c>
    </row>
    <row r="323" spans="1:48" ht="12.75">
      <c r="A323" s="13">
        <v>13</v>
      </c>
      <c r="B323" s="4">
        <v>13</v>
      </c>
      <c r="C323" s="4" t="s">
        <v>46</v>
      </c>
      <c r="D323" s="4" t="s">
        <v>394</v>
      </c>
      <c r="E323" s="5">
        <v>691</v>
      </c>
      <c r="F323" s="5">
        <v>770</v>
      </c>
      <c r="G323" s="5">
        <v>819</v>
      </c>
      <c r="H323" s="5">
        <v>658</v>
      </c>
      <c r="I323" s="5">
        <v>457</v>
      </c>
      <c r="J323" s="5">
        <v>255</v>
      </c>
      <c r="K323" s="5">
        <v>249</v>
      </c>
      <c r="L323" s="5">
        <v>272</v>
      </c>
      <c r="M323" s="5">
        <v>319</v>
      </c>
      <c r="N323" s="5">
        <v>291</v>
      </c>
      <c r="O323" s="5">
        <v>248</v>
      </c>
      <c r="P323" s="5">
        <v>194</v>
      </c>
      <c r="Q323" s="5">
        <v>151</v>
      </c>
      <c r="R323" s="5">
        <v>74</v>
      </c>
      <c r="S323" s="5">
        <v>38</v>
      </c>
      <c r="T323" s="5">
        <v>22</v>
      </c>
      <c r="U323" s="5">
        <v>12</v>
      </c>
      <c r="V323" s="5">
        <v>4</v>
      </c>
      <c r="W323" s="5">
        <v>2</v>
      </c>
      <c r="X323" s="5"/>
      <c r="Y323" s="5"/>
      <c r="Z323" s="5">
        <v>686</v>
      </c>
      <c r="AA323" s="5">
        <v>779</v>
      </c>
      <c r="AB323" s="5">
        <v>776</v>
      </c>
      <c r="AC323" s="5">
        <v>756</v>
      </c>
      <c r="AD323" s="5">
        <v>354</v>
      </c>
      <c r="AE323" s="5">
        <v>129</v>
      </c>
      <c r="AF323" s="5">
        <v>32</v>
      </c>
      <c r="AG323" s="5">
        <v>16</v>
      </c>
      <c r="AH323" s="5">
        <v>16</v>
      </c>
      <c r="AI323" s="5">
        <v>14</v>
      </c>
      <c r="AJ323" s="5">
        <v>11</v>
      </c>
      <c r="AK323" s="5">
        <v>10</v>
      </c>
      <c r="AL323" s="5">
        <v>7</v>
      </c>
      <c r="AM323" s="5">
        <v>2</v>
      </c>
      <c r="AN323" s="5">
        <v>1</v>
      </c>
      <c r="AO323" s="5">
        <v>2</v>
      </c>
      <c r="AP323" s="5"/>
      <c r="AQ323" s="5"/>
      <c r="AR323" s="5"/>
      <c r="AS323" s="5"/>
      <c r="AT323" s="5"/>
      <c r="AU323" s="5">
        <f t="shared" si="31"/>
        <v>9117</v>
      </c>
      <c r="AV323" s="14">
        <f t="shared" si="30"/>
        <v>0.01152734472791825</v>
      </c>
    </row>
    <row r="324" spans="1:48" ht="12.75">
      <c r="A324" s="13">
        <v>13</v>
      </c>
      <c r="B324" s="4">
        <v>13</v>
      </c>
      <c r="C324" s="4" t="s">
        <v>46</v>
      </c>
      <c r="D324" s="4" t="s">
        <v>395</v>
      </c>
      <c r="E324" s="5">
        <v>602</v>
      </c>
      <c r="F324" s="5">
        <v>790</v>
      </c>
      <c r="G324" s="5">
        <v>754</v>
      </c>
      <c r="H324" s="5">
        <v>690</v>
      </c>
      <c r="I324" s="5">
        <v>439</v>
      </c>
      <c r="J324" s="5">
        <v>308</v>
      </c>
      <c r="K324" s="5">
        <v>255</v>
      </c>
      <c r="L324" s="5">
        <v>292</v>
      </c>
      <c r="M324" s="5">
        <v>278</v>
      </c>
      <c r="N324" s="5">
        <v>333</v>
      </c>
      <c r="O324" s="5">
        <v>261</v>
      </c>
      <c r="P324" s="5">
        <v>187</v>
      </c>
      <c r="Q324" s="5">
        <v>136</v>
      </c>
      <c r="R324" s="5">
        <v>45</v>
      </c>
      <c r="S324" s="5">
        <v>19</v>
      </c>
      <c r="T324" s="5">
        <v>10</v>
      </c>
      <c r="U324" s="5">
        <v>6</v>
      </c>
      <c r="V324" s="5">
        <v>4</v>
      </c>
      <c r="W324" s="5"/>
      <c r="X324" s="5"/>
      <c r="Y324" s="5"/>
      <c r="Z324" s="5">
        <v>617</v>
      </c>
      <c r="AA324" s="5">
        <v>712</v>
      </c>
      <c r="AB324" s="5">
        <v>768</v>
      </c>
      <c r="AC324" s="5">
        <v>762</v>
      </c>
      <c r="AD324" s="5">
        <v>411</v>
      </c>
      <c r="AE324" s="5">
        <v>134</v>
      </c>
      <c r="AF324" s="5">
        <v>22</v>
      </c>
      <c r="AG324" s="5">
        <v>13</v>
      </c>
      <c r="AH324" s="5">
        <v>7</v>
      </c>
      <c r="AI324" s="5">
        <v>10</v>
      </c>
      <c r="AJ324" s="5">
        <v>12</v>
      </c>
      <c r="AK324" s="5">
        <v>10</v>
      </c>
      <c r="AL324" s="5">
        <v>4</v>
      </c>
      <c r="AM324" s="5">
        <v>3</v>
      </c>
      <c r="AN324" s="5"/>
      <c r="AO324" s="5"/>
      <c r="AP324" s="5"/>
      <c r="AQ324" s="5"/>
      <c r="AR324" s="5"/>
      <c r="AS324" s="5"/>
      <c r="AT324" s="5"/>
      <c r="AU324" s="5">
        <f t="shared" si="31"/>
        <v>8894</v>
      </c>
      <c r="AV324" s="14">
        <f t="shared" si="30"/>
        <v>0.011245388177043427</v>
      </c>
    </row>
    <row r="325" spans="1:48" ht="12.75">
      <c r="A325" s="13">
        <v>13</v>
      </c>
      <c r="B325" s="4">
        <v>13</v>
      </c>
      <c r="C325" s="4" t="s">
        <v>46</v>
      </c>
      <c r="D325" s="4" t="s">
        <v>396</v>
      </c>
      <c r="E325" s="5">
        <v>712</v>
      </c>
      <c r="F325" s="5">
        <v>879</v>
      </c>
      <c r="G325" s="5">
        <v>898</v>
      </c>
      <c r="H325" s="5">
        <v>935</v>
      </c>
      <c r="I325" s="5">
        <v>610</v>
      </c>
      <c r="J325" s="5">
        <v>325</v>
      </c>
      <c r="K325" s="5">
        <v>252</v>
      </c>
      <c r="L325" s="5">
        <v>317</v>
      </c>
      <c r="M325" s="5">
        <v>389</v>
      </c>
      <c r="N325" s="5">
        <v>347</v>
      </c>
      <c r="O325" s="5">
        <v>324</v>
      </c>
      <c r="P325" s="5">
        <v>227</v>
      </c>
      <c r="Q325" s="5">
        <v>148</v>
      </c>
      <c r="R325" s="5">
        <v>93</v>
      </c>
      <c r="S325" s="5">
        <v>41</v>
      </c>
      <c r="T325" s="5">
        <v>30</v>
      </c>
      <c r="U325" s="5">
        <v>20</v>
      </c>
      <c r="V325" s="5">
        <v>10</v>
      </c>
      <c r="W325" s="5">
        <v>3</v>
      </c>
      <c r="X325" s="5">
        <v>1</v>
      </c>
      <c r="Y325" s="5"/>
      <c r="Z325" s="5">
        <v>745</v>
      </c>
      <c r="AA325" s="5">
        <v>932</v>
      </c>
      <c r="AB325" s="5">
        <v>971</v>
      </c>
      <c r="AC325" s="5">
        <v>931</v>
      </c>
      <c r="AD325" s="5">
        <v>553</v>
      </c>
      <c r="AE325" s="5">
        <v>190</v>
      </c>
      <c r="AF325" s="5">
        <v>43</v>
      </c>
      <c r="AG325" s="5">
        <v>20</v>
      </c>
      <c r="AH325" s="5">
        <v>21</v>
      </c>
      <c r="AI325" s="5">
        <v>18</v>
      </c>
      <c r="AJ325" s="5">
        <v>18</v>
      </c>
      <c r="AK325" s="5">
        <v>16</v>
      </c>
      <c r="AL325" s="5">
        <v>13</v>
      </c>
      <c r="AM325" s="5">
        <v>5</v>
      </c>
      <c r="AN325" s="5"/>
      <c r="AO325" s="5"/>
      <c r="AP325" s="5">
        <v>3</v>
      </c>
      <c r="AQ325" s="5">
        <v>1</v>
      </c>
      <c r="AR325" s="5"/>
      <c r="AS325" s="5"/>
      <c r="AT325" s="5"/>
      <c r="AU325" s="5">
        <f t="shared" si="31"/>
        <v>11041</v>
      </c>
      <c r="AV325" s="14">
        <f t="shared" si="30"/>
        <v>0.013960010216183547</v>
      </c>
    </row>
    <row r="326" spans="1:48" ht="12.75">
      <c r="A326" s="13">
        <v>13</v>
      </c>
      <c r="B326" s="4">
        <v>13</v>
      </c>
      <c r="C326" s="4" t="s">
        <v>46</v>
      </c>
      <c r="D326" s="4" t="s">
        <v>397</v>
      </c>
      <c r="E326" s="5">
        <v>1468</v>
      </c>
      <c r="F326" s="5">
        <v>1485</v>
      </c>
      <c r="G326" s="5">
        <v>1013</v>
      </c>
      <c r="H326" s="5">
        <v>717</v>
      </c>
      <c r="I326" s="5">
        <v>372</v>
      </c>
      <c r="J326" s="5">
        <v>234</v>
      </c>
      <c r="K326" s="5">
        <v>409</v>
      </c>
      <c r="L326" s="5">
        <v>482</v>
      </c>
      <c r="M326" s="5">
        <v>453</v>
      </c>
      <c r="N326" s="5">
        <v>275</v>
      </c>
      <c r="O326" s="5">
        <v>162</v>
      </c>
      <c r="P326" s="5">
        <v>104</v>
      </c>
      <c r="Q326" s="5">
        <v>70</v>
      </c>
      <c r="R326" s="5">
        <v>42</v>
      </c>
      <c r="S326" s="5">
        <v>19</v>
      </c>
      <c r="T326" s="5">
        <v>10</v>
      </c>
      <c r="U326" s="5">
        <v>4</v>
      </c>
      <c r="V326" s="5">
        <v>1</v>
      </c>
      <c r="W326" s="5">
        <v>2</v>
      </c>
      <c r="X326" s="5"/>
      <c r="Y326" s="5"/>
      <c r="Z326" s="5">
        <v>1540</v>
      </c>
      <c r="AA326" s="5">
        <v>1597</v>
      </c>
      <c r="AB326" s="5">
        <v>1166</v>
      </c>
      <c r="AC326" s="5">
        <v>761</v>
      </c>
      <c r="AD326" s="5">
        <v>345</v>
      </c>
      <c r="AE326" s="5">
        <v>85</v>
      </c>
      <c r="AF326" s="5">
        <v>33</v>
      </c>
      <c r="AG326" s="5">
        <v>22</v>
      </c>
      <c r="AH326" s="5">
        <v>26</v>
      </c>
      <c r="AI326" s="5">
        <v>19</v>
      </c>
      <c r="AJ326" s="5">
        <v>10</v>
      </c>
      <c r="AK326" s="5">
        <v>10</v>
      </c>
      <c r="AL326" s="5">
        <v>12</v>
      </c>
      <c r="AM326" s="5">
        <v>9</v>
      </c>
      <c r="AN326" s="5">
        <v>3</v>
      </c>
      <c r="AO326" s="5">
        <v>1</v>
      </c>
      <c r="AP326" s="5"/>
      <c r="AQ326" s="5"/>
      <c r="AR326" s="5"/>
      <c r="AS326" s="5"/>
      <c r="AT326" s="5"/>
      <c r="AU326" s="5">
        <f t="shared" si="31"/>
        <v>12961</v>
      </c>
      <c r="AV326" s="14">
        <f t="shared" si="30"/>
        <v>0.016387618187841225</v>
      </c>
    </row>
    <row r="327" spans="1:48" ht="12.75">
      <c r="A327" s="13">
        <v>13</v>
      </c>
      <c r="B327" s="4">
        <v>13</v>
      </c>
      <c r="C327" s="4" t="s">
        <v>46</v>
      </c>
      <c r="D327" s="4" t="s">
        <v>398</v>
      </c>
      <c r="E327" s="5">
        <v>457</v>
      </c>
      <c r="F327" s="5">
        <v>520</v>
      </c>
      <c r="G327" s="5">
        <v>571</v>
      </c>
      <c r="H327" s="5">
        <v>551</v>
      </c>
      <c r="I327" s="5">
        <v>382</v>
      </c>
      <c r="J327" s="5">
        <v>218</v>
      </c>
      <c r="K327" s="5">
        <v>150</v>
      </c>
      <c r="L327" s="5">
        <v>180</v>
      </c>
      <c r="M327" s="5">
        <v>192</v>
      </c>
      <c r="N327" s="5">
        <v>216</v>
      </c>
      <c r="O327" s="5">
        <v>198</v>
      </c>
      <c r="P327" s="5">
        <v>145</v>
      </c>
      <c r="Q327" s="5">
        <v>85</v>
      </c>
      <c r="R327" s="5">
        <v>60</v>
      </c>
      <c r="S327" s="5">
        <v>27</v>
      </c>
      <c r="T327" s="5">
        <v>19</v>
      </c>
      <c r="U327" s="5">
        <v>10</v>
      </c>
      <c r="V327" s="5">
        <v>3</v>
      </c>
      <c r="W327" s="5">
        <v>2</v>
      </c>
      <c r="X327" s="5">
        <v>1</v>
      </c>
      <c r="Y327" s="5"/>
      <c r="Z327" s="5">
        <v>519</v>
      </c>
      <c r="AA327" s="5">
        <v>559</v>
      </c>
      <c r="AB327" s="5">
        <v>559</v>
      </c>
      <c r="AC327" s="5">
        <v>592</v>
      </c>
      <c r="AD327" s="5">
        <v>382</v>
      </c>
      <c r="AE327" s="5">
        <v>147</v>
      </c>
      <c r="AF327" s="5">
        <v>31</v>
      </c>
      <c r="AG327" s="5">
        <v>15</v>
      </c>
      <c r="AH327" s="5">
        <v>9</v>
      </c>
      <c r="AI327" s="5">
        <v>19</v>
      </c>
      <c r="AJ327" s="5">
        <v>12</v>
      </c>
      <c r="AK327" s="5">
        <v>10</v>
      </c>
      <c r="AL327" s="5">
        <v>10</v>
      </c>
      <c r="AM327" s="5">
        <v>4</v>
      </c>
      <c r="AN327" s="5"/>
      <c r="AO327" s="5"/>
      <c r="AP327" s="5">
        <v>2</v>
      </c>
      <c r="AQ327" s="5">
        <v>1</v>
      </c>
      <c r="AR327" s="5"/>
      <c r="AS327" s="5">
        <v>1</v>
      </c>
      <c r="AT327" s="5"/>
      <c r="AU327" s="5">
        <f t="shared" si="31"/>
        <v>6859</v>
      </c>
      <c r="AV327" s="14">
        <f t="shared" si="30"/>
        <v>0.00867237660291667</v>
      </c>
    </row>
    <row r="328" spans="1:48" ht="12.75">
      <c r="A328" s="13">
        <v>13</v>
      </c>
      <c r="B328" s="4">
        <v>13</v>
      </c>
      <c r="C328" s="4" t="s">
        <v>46</v>
      </c>
      <c r="D328" s="4" t="s">
        <v>399</v>
      </c>
      <c r="E328" s="5">
        <v>672</v>
      </c>
      <c r="F328" s="5">
        <v>816</v>
      </c>
      <c r="G328" s="5">
        <v>783</v>
      </c>
      <c r="H328" s="5">
        <v>762</v>
      </c>
      <c r="I328" s="5">
        <v>606</v>
      </c>
      <c r="J328" s="5">
        <v>321</v>
      </c>
      <c r="K328" s="5">
        <v>216</v>
      </c>
      <c r="L328" s="5">
        <v>252</v>
      </c>
      <c r="M328" s="5">
        <v>264</v>
      </c>
      <c r="N328" s="5">
        <v>334</v>
      </c>
      <c r="O328" s="5">
        <v>319</v>
      </c>
      <c r="P328" s="5">
        <v>255</v>
      </c>
      <c r="Q328" s="5">
        <v>177</v>
      </c>
      <c r="R328" s="5">
        <v>89</v>
      </c>
      <c r="S328" s="5">
        <v>52</v>
      </c>
      <c r="T328" s="5">
        <v>30</v>
      </c>
      <c r="U328" s="5">
        <v>14</v>
      </c>
      <c r="V328" s="5">
        <v>5</v>
      </c>
      <c r="W328" s="5">
        <v>4</v>
      </c>
      <c r="X328" s="5">
        <v>1</v>
      </c>
      <c r="Y328" s="5"/>
      <c r="Z328" s="5">
        <v>667</v>
      </c>
      <c r="AA328" s="5">
        <v>783</v>
      </c>
      <c r="AB328" s="5">
        <v>904</v>
      </c>
      <c r="AC328" s="5">
        <v>840</v>
      </c>
      <c r="AD328" s="5">
        <v>538</v>
      </c>
      <c r="AE328" s="5">
        <v>203</v>
      </c>
      <c r="AF328" s="5">
        <v>52</v>
      </c>
      <c r="AG328" s="5">
        <v>20</v>
      </c>
      <c r="AH328" s="5">
        <v>19</v>
      </c>
      <c r="AI328" s="5">
        <v>20</v>
      </c>
      <c r="AJ328" s="5">
        <v>26</v>
      </c>
      <c r="AK328" s="5">
        <v>18</v>
      </c>
      <c r="AL328" s="5">
        <v>11</v>
      </c>
      <c r="AM328" s="5">
        <v>5</v>
      </c>
      <c r="AN328" s="5">
        <v>4</v>
      </c>
      <c r="AO328" s="5">
        <v>4</v>
      </c>
      <c r="AP328" s="5">
        <v>3</v>
      </c>
      <c r="AQ328" s="5">
        <v>1</v>
      </c>
      <c r="AR328" s="5"/>
      <c r="AS328" s="5"/>
      <c r="AT328" s="5"/>
      <c r="AU328" s="5">
        <f t="shared" si="31"/>
        <v>10090</v>
      </c>
      <c r="AV328" s="14">
        <f t="shared" si="30"/>
        <v>0.012757585642721855</v>
      </c>
    </row>
    <row r="329" spans="1:48" ht="12.75">
      <c r="A329" s="13">
        <v>13</v>
      </c>
      <c r="B329" s="4">
        <v>13</v>
      </c>
      <c r="C329" s="4" t="s">
        <v>46</v>
      </c>
      <c r="D329" s="4" t="s">
        <v>400</v>
      </c>
      <c r="E329" s="5">
        <v>3504</v>
      </c>
      <c r="F329" s="5">
        <v>4219</v>
      </c>
      <c r="G329" s="5">
        <v>4293</v>
      </c>
      <c r="H329" s="5">
        <v>4503</v>
      </c>
      <c r="I329" s="5">
        <v>3413</v>
      </c>
      <c r="J329" s="5">
        <v>1611</v>
      </c>
      <c r="K329" s="5">
        <v>1344</v>
      </c>
      <c r="L329" s="5">
        <v>1439</v>
      </c>
      <c r="M329" s="5">
        <v>1751</v>
      </c>
      <c r="N329" s="5">
        <v>2034</v>
      </c>
      <c r="O329" s="5">
        <v>1743</v>
      </c>
      <c r="P329" s="5">
        <v>1194</v>
      </c>
      <c r="Q329" s="5">
        <v>700</v>
      </c>
      <c r="R329" s="5">
        <v>275</v>
      </c>
      <c r="S329" s="5">
        <v>125</v>
      </c>
      <c r="T329" s="5">
        <v>84</v>
      </c>
      <c r="U329" s="5">
        <v>47</v>
      </c>
      <c r="V329" s="5">
        <v>21</v>
      </c>
      <c r="W329" s="5">
        <v>10</v>
      </c>
      <c r="X329" s="5">
        <v>4</v>
      </c>
      <c r="Y329" s="5">
        <v>1</v>
      </c>
      <c r="Z329" s="5">
        <v>3780</v>
      </c>
      <c r="AA329" s="5">
        <v>4409</v>
      </c>
      <c r="AB329" s="5">
        <v>4591</v>
      </c>
      <c r="AC329" s="5">
        <v>4768</v>
      </c>
      <c r="AD329" s="5">
        <v>3345</v>
      </c>
      <c r="AE329" s="5">
        <v>1129</v>
      </c>
      <c r="AF329" s="5">
        <v>242</v>
      </c>
      <c r="AG329" s="5">
        <v>88</v>
      </c>
      <c r="AH329" s="5">
        <v>77</v>
      </c>
      <c r="AI329" s="5">
        <v>102</v>
      </c>
      <c r="AJ329" s="5">
        <v>89</v>
      </c>
      <c r="AK329" s="5">
        <v>77</v>
      </c>
      <c r="AL329" s="5">
        <v>46</v>
      </c>
      <c r="AM329" s="5">
        <v>17</v>
      </c>
      <c r="AN329" s="5">
        <v>5</v>
      </c>
      <c r="AO329" s="5">
        <v>3</v>
      </c>
      <c r="AP329" s="5">
        <v>3</v>
      </c>
      <c r="AQ329" s="5">
        <v>2</v>
      </c>
      <c r="AR329" s="5"/>
      <c r="AS329" s="5"/>
      <c r="AT329" s="5"/>
      <c r="AU329" s="5">
        <f t="shared" si="31"/>
        <v>55088</v>
      </c>
      <c r="AV329" s="14">
        <f t="shared" si="30"/>
        <v>0.06965211872014485</v>
      </c>
    </row>
    <row r="330" spans="1:48" ht="12.75">
      <c r="A330" s="13">
        <v>13</v>
      </c>
      <c r="B330" s="4">
        <v>13</v>
      </c>
      <c r="C330" s="4" t="s">
        <v>46</v>
      </c>
      <c r="D330" s="4" t="s">
        <v>401</v>
      </c>
      <c r="E330" s="5">
        <v>404</v>
      </c>
      <c r="F330" s="5">
        <v>530</v>
      </c>
      <c r="G330" s="5">
        <v>539</v>
      </c>
      <c r="H330" s="5">
        <v>577</v>
      </c>
      <c r="I330" s="5">
        <v>348</v>
      </c>
      <c r="J330" s="5">
        <v>194</v>
      </c>
      <c r="K330" s="5">
        <v>179</v>
      </c>
      <c r="L330" s="5">
        <v>162</v>
      </c>
      <c r="M330" s="5">
        <v>255</v>
      </c>
      <c r="N330" s="5">
        <v>294</v>
      </c>
      <c r="O330" s="5">
        <v>259</v>
      </c>
      <c r="P330" s="5">
        <v>135</v>
      </c>
      <c r="Q330" s="5">
        <v>68</v>
      </c>
      <c r="R330" s="5">
        <v>26</v>
      </c>
      <c r="S330" s="5">
        <v>8</v>
      </c>
      <c r="T330" s="5">
        <v>7</v>
      </c>
      <c r="U330" s="5">
        <v>1</v>
      </c>
      <c r="V330" s="5">
        <v>1</v>
      </c>
      <c r="W330" s="5">
        <v>1</v>
      </c>
      <c r="X330" s="5"/>
      <c r="Y330" s="5"/>
      <c r="Z330" s="5">
        <v>424</v>
      </c>
      <c r="AA330" s="5">
        <v>537</v>
      </c>
      <c r="AB330" s="5">
        <v>561</v>
      </c>
      <c r="AC330" s="5">
        <v>560</v>
      </c>
      <c r="AD330" s="5">
        <v>312</v>
      </c>
      <c r="AE330" s="5">
        <v>95</v>
      </c>
      <c r="AF330" s="5">
        <v>12</v>
      </c>
      <c r="AG330" s="5">
        <v>10</v>
      </c>
      <c r="AH330" s="5">
        <v>4</v>
      </c>
      <c r="AI330" s="5">
        <v>9</v>
      </c>
      <c r="AJ330" s="5">
        <v>14</v>
      </c>
      <c r="AK330" s="5">
        <v>9</v>
      </c>
      <c r="AL330" s="5">
        <v>5</v>
      </c>
      <c r="AM330" s="5">
        <v>1</v>
      </c>
      <c r="AN330" s="5">
        <v>1</v>
      </c>
      <c r="AO330" s="5"/>
      <c r="AP330" s="5"/>
      <c r="AQ330" s="5"/>
      <c r="AR330" s="5"/>
      <c r="AS330" s="5"/>
      <c r="AT330" s="5"/>
      <c r="AU330" s="5">
        <f t="shared" si="31"/>
        <v>6542</v>
      </c>
      <c r="AV330" s="14">
        <f t="shared" si="30"/>
        <v>0.008271568411762771</v>
      </c>
    </row>
    <row r="331" spans="1:48" ht="12.75">
      <c r="A331" s="13">
        <v>13</v>
      </c>
      <c r="B331" s="4">
        <v>13</v>
      </c>
      <c r="C331" s="4" t="s">
        <v>46</v>
      </c>
      <c r="D331" s="4" t="s">
        <v>402</v>
      </c>
      <c r="E331" s="5">
        <v>331</v>
      </c>
      <c r="F331" s="5">
        <v>414</v>
      </c>
      <c r="G331" s="5">
        <v>342</v>
      </c>
      <c r="H331" s="5">
        <v>323</v>
      </c>
      <c r="I331" s="5">
        <v>200</v>
      </c>
      <c r="J331" s="5">
        <v>165</v>
      </c>
      <c r="K331" s="5">
        <v>140</v>
      </c>
      <c r="L331" s="5">
        <v>127</v>
      </c>
      <c r="M331" s="5">
        <v>178</v>
      </c>
      <c r="N331" s="5">
        <v>178</v>
      </c>
      <c r="O331" s="5">
        <v>168</v>
      </c>
      <c r="P331" s="5">
        <v>90</v>
      </c>
      <c r="Q331" s="5">
        <v>41</v>
      </c>
      <c r="R331" s="5">
        <v>18</v>
      </c>
      <c r="S331" s="5">
        <v>3</v>
      </c>
      <c r="T331" s="5">
        <v>4</v>
      </c>
      <c r="U331" s="5">
        <v>3</v>
      </c>
      <c r="V331" s="5"/>
      <c r="W331" s="5"/>
      <c r="X331" s="5"/>
      <c r="Y331" s="5"/>
      <c r="Z331" s="5">
        <v>343</v>
      </c>
      <c r="AA331" s="5">
        <v>412</v>
      </c>
      <c r="AB331" s="5">
        <v>392</v>
      </c>
      <c r="AC331" s="5">
        <v>362</v>
      </c>
      <c r="AD331" s="5">
        <v>146</v>
      </c>
      <c r="AE331" s="5">
        <v>52</v>
      </c>
      <c r="AF331" s="5">
        <v>9</v>
      </c>
      <c r="AG331" s="5">
        <v>5</v>
      </c>
      <c r="AH331" s="5">
        <v>1</v>
      </c>
      <c r="AI331" s="5">
        <v>3</v>
      </c>
      <c r="AJ331" s="5">
        <v>2</v>
      </c>
      <c r="AK331" s="5">
        <v>4</v>
      </c>
      <c r="AL331" s="5">
        <v>4</v>
      </c>
      <c r="AM331" s="5"/>
      <c r="AN331" s="5"/>
      <c r="AO331" s="5"/>
      <c r="AP331" s="5"/>
      <c r="AQ331" s="5"/>
      <c r="AR331" s="5"/>
      <c r="AS331" s="5"/>
      <c r="AT331" s="5"/>
      <c r="AU331" s="5">
        <f t="shared" si="31"/>
        <v>4460</v>
      </c>
      <c r="AV331" s="14">
        <f t="shared" si="30"/>
        <v>0.005639131017496479</v>
      </c>
    </row>
    <row r="332" spans="1:48" ht="12.75">
      <c r="A332" s="13">
        <v>13</v>
      </c>
      <c r="B332" s="4">
        <v>13</v>
      </c>
      <c r="C332" s="4" t="s">
        <v>46</v>
      </c>
      <c r="D332" s="4" t="s">
        <v>353</v>
      </c>
      <c r="E332" s="5">
        <v>1329</v>
      </c>
      <c r="F332" s="5">
        <v>1814</v>
      </c>
      <c r="G332" s="5">
        <v>2008</v>
      </c>
      <c r="H332" s="5">
        <v>2282</v>
      </c>
      <c r="I332" s="5">
        <v>1940</v>
      </c>
      <c r="J332" s="5">
        <v>895</v>
      </c>
      <c r="K332" s="5">
        <v>461</v>
      </c>
      <c r="L332" s="5">
        <v>524</v>
      </c>
      <c r="M332" s="5">
        <v>627</v>
      </c>
      <c r="N332" s="5">
        <v>761</v>
      </c>
      <c r="O332" s="5">
        <v>750</v>
      </c>
      <c r="P332" s="5">
        <v>604</v>
      </c>
      <c r="Q332" s="5">
        <v>434</v>
      </c>
      <c r="R332" s="5">
        <v>227</v>
      </c>
      <c r="S332" s="5">
        <v>158</v>
      </c>
      <c r="T332" s="5">
        <v>147</v>
      </c>
      <c r="U332" s="5">
        <v>72</v>
      </c>
      <c r="V332" s="5">
        <v>44</v>
      </c>
      <c r="W332" s="5">
        <v>13</v>
      </c>
      <c r="X332" s="5">
        <v>4</v>
      </c>
      <c r="Y332" s="5"/>
      <c r="Z332" s="5">
        <v>1481</v>
      </c>
      <c r="AA332" s="5">
        <v>1903</v>
      </c>
      <c r="AB332" s="5">
        <v>2042</v>
      </c>
      <c r="AC332" s="5">
        <v>2239</v>
      </c>
      <c r="AD332" s="5">
        <v>2024</v>
      </c>
      <c r="AE332" s="5">
        <v>861</v>
      </c>
      <c r="AF332" s="5">
        <v>179</v>
      </c>
      <c r="AG332" s="5">
        <v>61</v>
      </c>
      <c r="AH332" s="5">
        <v>57</v>
      </c>
      <c r="AI332" s="5">
        <v>48</v>
      </c>
      <c r="AJ332" s="5">
        <v>61</v>
      </c>
      <c r="AK332" s="5">
        <v>46</v>
      </c>
      <c r="AL332" s="5">
        <v>34</v>
      </c>
      <c r="AM332" s="5">
        <v>26</v>
      </c>
      <c r="AN332" s="5">
        <v>14</v>
      </c>
      <c r="AO332" s="5">
        <v>17</v>
      </c>
      <c r="AP332" s="5">
        <v>12</v>
      </c>
      <c r="AQ332" s="5">
        <v>7</v>
      </c>
      <c r="AR332" s="5">
        <v>4</v>
      </c>
      <c r="AS332" s="5">
        <v>1</v>
      </c>
      <c r="AT332" s="5"/>
      <c r="AU332" s="5">
        <f t="shared" si="31"/>
        <v>26211</v>
      </c>
      <c r="AV332" s="14">
        <f t="shared" si="30"/>
        <v>0.03314064195058301</v>
      </c>
    </row>
    <row r="333" spans="1:48" ht="12.75">
      <c r="A333" s="13">
        <v>13</v>
      </c>
      <c r="B333" s="4">
        <v>13</v>
      </c>
      <c r="C333" s="4" t="s">
        <v>46</v>
      </c>
      <c r="D333" s="4" t="s">
        <v>74</v>
      </c>
      <c r="E333" s="5">
        <v>6359</v>
      </c>
      <c r="F333" s="5">
        <v>6413</v>
      </c>
      <c r="G333" s="5">
        <v>6502</v>
      </c>
      <c r="H333" s="5">
        <v>6952</v>
      </c>
      <c r="I333" s="5">
        <v>6357</v>
      </c>
      <c r="J333" s="5">
        <v>3325</v>
      </c>
      <c r="K333" s="5">
        <v>2347</v>
      </c>
      <c r="L333" s="5">
        <v>2323</v>
      </c>
      <c r="M333" s="5">
        <v>2242</v>
      </c>
      <c r="N333" s="5">
        <v>2544</v>
      </c>
      <c r="O333" s="5">
        <v>2538</v>
      </c>
      <c r="P333" s="5">
        <v>2290</v>
      </c>
      <c r="Q333" s="5">
        <v>1900</v>
      </c>
      <c r="R333" s="5">
        <v>1356</v>
      </c>
      <c r="S333" s="5">
        <v>946</v>
      </c>
      <c r="T333" s="5">
        <v>721</v>
      </c>
      <c r="U333" s="5">
        <v>410</v>
      </c>
      <c r="V333" s="5">
        <v>187</v>
      </c>
      <c r="W333" s="5">
        <v>92</v>
      </c>
      <c r="X333" s="5">
        <v>32</v>
      </c>
      <c r="Y333" s="5">
        <v>3</v>
      </c>
      <c r="Z333" s="5">
        <v>7143</v>
      </c>
      <c r="AA333" s="5">
        <v>6573</v>
      </c>
      <c r="AB333" s="5">
        <v>6825</v>
      </c>
      <c r="AC333" s="5">
        <v>7116</v>
      </c>
      <c r="AD333" s="5">
        <v>6392</v>
      </c>
      <c r="AE333" s="5">
        <v>2713</v>
      </c>
      <c r="AF333" s="5">
        <v>651</v>
      </c>
      <c r="AG333" s="5">
        <v>289</v>
      </c>
      <c r="AH333" s="5">
        <v>192</v>
      </c>
      <c r="AI333" s="5">
        <v>160</v>
      </c>
      <c r="AJ333" s="5">
        <v>154</v>
      </c>
      <c r="AK333" s="5">
        <v>143</v>
      </c>
      <c r="AL333" s="5">
        <v>130</v>
      </c>
      <c r="AM333" s="5">
        <v>84</v>
      </c>
      <c r="AN333" s="5">
        <v>69</v>
      </c>
      <c r="AO333" s="5">
        <v>64</v>
      </c>
      <c r="AP333" s="5">
        <v>43</v>
      </c>
      <c r="AQ333" s="5">
        <v>27</v>
      </c>
      <c r="AR333" s="5">
        <v>10</v>
      </c>
      <c r="AS333" s="5">
        <v>4</v>
      </c>
      <c r="AT333" s="5">
        <v>0</v>
      </c>
      <c r="AU333" s="5">
        <v>94621</v>
      </c>
      <c r="AV333" s="14">
        <f t="shared" si="30"/>
        <v>0.1196368197324068</v>
      </c>
    </row>
    <row r="334" spans="1:48" ht="12.75">
      <c r="A334" s="13">
        <v>13</v>
      </c>
      <c r="B334" s="4">
        <v>13</v>
      </c>
      <c r="C334" s="4" t="s">
        <v>46</v>
      </c>
      <c r="D334" s="4" t="s">
        <v>403</v>
      </c>
      <c r="E334" s="5">
        <v>1947</v>
      </c>
      <c r="F334" s="5">
        <v>2552</v>
      </c>
      <c r="G334" s="5">
        <v>2622</v>
      </c>
      <c r="H334" s="5">
        <v>2336</v>
      </c>
      <c r="I334" s="5">
        <v>1767</v>
      </c>
      <c r="J334" s="5">
        <v>599</v>
      </c>
      <c r="K334" s="5">
        <v>604</v>
      </c>
      <c r="L334" s="5">
        <v>871</v>
      </c>
      <c r="M334" s="5">
        <v>915</v>
      </c>
      <c r="N334" s="5">
        <v>972</v>
      </c>
      <c r="O334" s="5">
        <v>684</v>
      </c>
      <c r="P334" s="5">
        <v>452</v>
      </c>
      <c r="Q334" s="5">
        <v>245</v>
      </c>
      <c r="R334" s="5">
        <v>107</v>
      </c>
      <c r="S334" s="5">
        <v>98</v>
      </c>
      <c r="T334" s="5">
        <v>73</v>
      </c>
      <c r="U334" s="5">
        <v>55</v>
      </c>
      <c r="V334" s="5">
        <v>25</v>
      </c>
      <c r="W334" s="5">
        <v>12</v>
      </c>
      <c r="X334" s="5">
        <v>3</v>
      </c>
      <c r="Y334" s="5"/>
      <c r="Z334" s="5">
        <v>2161</v>
      </c>
      <c r="AA334" s="5">
        <v>2676</v>
      </c>
      <c r="AB334" s="5">
        <v>2600</v>
      </c>
      <c r="AC334" s="5">
        <v>2510</v>
      </c>
      <c r="AD334" s="5">
        <v>1884</v>
      </c>
      <c r="AE334" s="5">
        <v>567</v>
      </c>
      <c r="AF334" s="5">
        <v>95</v>
      </c>
      <c r="AG334" s="5">
        <v>41</v>
      </c>
      <c r="AH334" s="5">
        <v>25</v>
      </c>
      <c r="AI334" s="5">
        <v>32</v>
      </c>
      <c r="AJ334" s="5">
        <v>41</v>
      </c>
      <c r="AK334" s="5">
        <v>25</v>
      </c>
      <c r="AL334" s="5">
        <v>27</v>
      </c>
      <c r="AM334" s="5">
        <v>15</v>
      </c>
      <c r="AN334" s="5">
        <v>14</v>
      </c>
      <c r="AO334" s="5">
        <v>5</v>
      </c>
      <c r="AP334" s="5">
        <v>13</v>
      </c>
      <c r="AQ334" s="5">
        <v>6</v>
      </c>
      <c r="AR334" s="5">
        <v>1</v>
      </c>
      <c r="AS334" s="5">
        <v>1</v>
      </c>
      <c r="AT334" s="5"/>
      <c r="AU334" s="5">
        <f t="shared" si="31"/>
        <v>29678</v>
      </c>
      <c r="AV334" s="14">
        <f t="shared" si="30"/>
        <v>0.03752424447023778</v>
      </c>
    </row>
    <row r="335" spans="1:48" ht="12.75">
      <c r="A335" s="13">
        <v>13</v>
      </c>
      <c r="B335" s="4">
        <v>13</v>
      </c>
      <c r="C335" s="4" t="s">
        <v>46</v>
      </c>
      <c r="D335" s="4" t="s">
        <v>404</v>
      </c>
      <c r="E335" s="5">
        <v>296</v>
      </c>
      <c r="F335" s="5">
        <v>319</v>
      </c>
      <c r="G335" s="5">
        <v>382</v>
      </c>
      <c r="H335" s="5">
        <v>349</v>
      </c>
      <c r="I335" s="5">
        <v>179</v>
      </c>
      <c r="J335" s="5">
        <v>117</v>
      </c>
      <c r="K335" s="5">
        <v>97</v>
      </c>
      <c r="L335" s="5">
        <v>129</v>
      </c>
      <c r="M335" s="5">
        <v>165</v>
      </c>
      <c r="N335" s="5">
        <v>145</v>
      </c>
      <c r="O335" s="5">
        <v>100</v>
      </c>
      <c r="P335" s="5">
        <v>66</v>
      </c>
      <c r="Q335" s="5">
        <v>52</v>
      </c>
      <c r="R335" s="5">
        <v>15</v>
      </c>
      <c r="S335" s="5">
        <v>9</v>
      </c>
      <c r="T335" s="5">
        <v>6</v>
      </c>
      <c r="U335" s="5">
        <v>1</v>
      </c>
      <c r="V335" s="5">
        <v>1</v>
      </c>
      <c r="W335" s="5"/>
      <c r="X335" s="5"/>
      <c r="Y335" s="5"/>
      <c r="Z335" s="5">
        <v>296</v>
      </c>
      <c r="AA335" s="5">
        <v>369</v>
      </c>
      <c r="AB335" s="5">
        <v>373</v>
      </c>
      <c r="AC335" s="5">
        <v>302</v>
      </c>
      <c r="AD335" s="5">
        <v>122</v>
      </c>
      <c r="AE335" s="5">
        <v>32</v>
      </c>
      <c r="AF335" s="5">
        <v>3</v>
      </c>
      <c r="AG335" s="5">
        <v>2</v>
      </c>
      <c r="AH335" s="5">
        <v>7</v>
      </c>
      <c r="AI335" s="5">
        <v>8</v>
      </c>
      <c r="AJ335" s="5">
        <v>4</v>
      </c>
      <c r="AK335" s="5">
        <v>5</v>
      </c>
      <c r="AL335" s="5">
        <v>3</v>
      </c>
      <c r="AM335" s="5"/>
      <c r="AN335" s="5"/>
      <c r="AO335" s="5"/>
      <c r="AP335" s="5"/>
      <c r="AQ335" s="5"/>
      <c r="AR335" s="5"/>
      <c r="AS335" s="5"/>
      <c r="AT335" s="5"/>
      <c r="AU335" s="5">
        <f t="shared" si="31"/>
        <v>3954</v>
      </c>
      <c r="AV335" s="14">
        <f t="shared" si="30"/>
        <v>0.0049993551666325286</v>
      </c>
    </row>
    <row r="336" spans="1:48" ht="12.75">
      <c r="A336" s="13">
        <v>13</v>
      </c>
      <c r="B336" s="4">
        <v>13</v>
      </c>
      <c r="C336" s="4" t="s">
        <v>46</v>
      </c>
      <c r="D336" s="4" t="s">
        <v>405</v>
      </c>
      <c r="E336" s="5">
        <v>439</v>
      </c>
      <c r="F336" s="5">
        <v>544</v>
      </c>
      <c r="G336" s="5">
        <v>532</v>
      </c>
      <c r="H336" s="5">
        <v>452</v>
      </c>
      <c r="I336" s="5">
        <v>259</v>
      </c>
      <c r="J336" s="5">
        <v>187</v>
      </c>
      <c r="K336" s="5">
        <v>173</v>
      </c>
      <c r="L336" s="5">
        <v>190</v>
      </c>
      <c r="M336" s="5">
        <v>197</v>
      </c>
      <c r="N336" s="5">
        <v>186</v>
      </c>
      <c r="O336" s="5">
        <v>142</v>
      </c>
      <c r="P336" s="5">
        <v>146</v>
      </c>
      <c r="Q336" s="5">
        <v>108</v>
      </c>
      <c r="R336" s="5">
        <v>76</v>
      </c>
      <c r="S336" s="5">
        <v>20</v>
      </c>
      <c r="T336" s="5">
        <v>12</v>
      </c>
      <c r="U336" s="5">
        <v>4</v>
      </c>
      <c r="V336" s="5">
        <v>2</v>
      </c>
      <c r="W336" s="5"/>
      <c r="X336" s="5"/>
      <c r="Y336" s="5"/>
      <c r="Z336" s="5">
        <v>461</v>
      </c>
      <c r="AA336" s="5">
        <v>608</v>
      </c>
      <c r="AB336" s="5">
        <v>525</v>
      </c>
      <c r="AC336" s="5">
        <v>472</v>
      </c>
      <c r="AD336" s="5">
        <v>238</v>
      </c>
      <c r="AE336" s="5">
        <v>92</v>
      </c>
      <c r="AF336" s="5">
        <v>23</v>
      </c>
      <c r="AG336" s="5">
        <v>7</v>
      </c>
      <c r="AH336" s="5">
        <v>6</v>
      </c>
      <c r="AI336" s="5">
        <v>7</v>
      </c>
      <c r="AJ336" s="5">
        <v>10</v>
      </c>
      <c r="AK336" s="5">
        <v>11</v>
      </c>
      <c r="AL336" s="5">
        <v>8</v>
      </c>
      <c r="AM336" s="5"/>
      <c r="AN336" s="5"/>
      <c r="AO336" s="5">
        <v>1</v>
      </c>
      <c r="AP336" s="5"/>
      <c r="AQ336" s="5"/>
      <c r="AR336" s="5"/>
      <c r="AS336" s="5"/>
      <c r="AT336" s="5"/>
      <c r="AU336" s="5">
        <f t="shared" si="31"/>
        <v>6138</v>
      </c>
      <c r="AV336" s="14">
        <f t="shared" si="30"/>
        <v>0.007760759234393136</v>
      </c>
    </row>
    <row r="337" spans="1:48" ht="12.75">
      <c r="A337" s="13">
        <v>13</v>
      </c>
      <c r="B337" s="4">
        <v>13</v>
      </c>
      <c r="C337" s="4" t="s">
        <v>46</v>
      </c>
      <c r="D337" s="4" t="s">
        <v>406</v>
      </c>
      <c r="E337" s="5">
        <v>897</v>
      </c>
      <c r="F337" s="5">
        <v>1027</v>
      </c>
      <c r="G337" s="5">
        <v>1051</v>
      </c>
      <c r="H337" s="5">
        <v>1107</v>
      </c>
      <c r="I337" s="5">
        <v>912</v>
      </c>
      <c r="J337" s="5">
        <v>460</v>
      </c>
      <c r="K337" s="5">
        <v>333</v>
      </c>
      <c r="L337" s="5">
        <v>304</v>
      </c>
      <c r="M337" s="5">
        <v>363</v>
      </c>
      <c r="N337" s="5">
        <v>433</v>
      </c>
      <c r="O337" s="5">
        <v>365</v>
      </c>
      <c r="P337" s="5">
        <v>329</v>
      </c>
      <c r="Q337" s="5">
        <v>243</v>
      </c>
      <c r="R337" s="5">
        <v>124</v>
      </c>
      <c r="S337" s="5">
        <v>61</v>
      </c>
      <c r="T337" s="5">
        <v>44</v>
      </c>
      <c r="U337" s="5">
        <v>29</v>
      </c>
      <c r="V337" s="5">
        <v>19</v>
      </c>
      <c r="W337" s="5">
        <v>4</v>
      </c>
      <c r="X337" s="5">
        <v>2</v>
      </c>
      <c r="Y337" s="5">
        <v>2</v>
      </c>
      <c r="Z337" s="5">
        <v>902</v>
      </c>
      <c r="AA337" s="5">
        <v>1129</v>
      </c>
      <c r="AB337" s="5">
        <v>1137</v>
      </c>
      <c r="AC337" s="5">
        <v>1150</v>
      </c>
      <c r="AD337" s="5">
        <v>865</v>
      </c>
      <c r="AE337" s="5">
        <v>312</v>
      </c>
      <c r="AF337" s="5">
        <v>87</v>
      </c>
      <c r="AG337" s="5">
        <v>35</v>
      </c>
      <c r="AH337" s="5">
        <v>32</v>
      </c>
      <c r="AI337" s="5">
        <v>28</v>
      </c>
      <c r="AJ337" s="5">
        <v>30</v>
      </c>
      <c r="AK337" s="5">
        <v>24</v>
      </c>
      <c r="AL337" s="5">
        <v>12</v>
      </c>
      <c r="AM337" s="5">
        <v>8</v>
      </c>
      <c r="AN337" s="5">
        <v>3</v>
      </c>
      <c r="AO337" s="5">
        <v>2</v>
      </c>
      <c r="AP337" s="5"/>
      <c r="AQ337" s="5"/>
      <c r="AR337" s="5"/>
      <c r="AS337" s="5"/>
      <c r="AT337" s="5"/>
      <c r="AU337" s="5">
        <f t="shared" si="31"/>
        <v>13865</v>
      </c>
      <c r="AV337" s="14">
        <f t="shared" si="30"/>
        <v>0.017530616941163382</v>
      </c>
    </row>
    <row r="338" spans="1:48" ht="12.75">
      <c r="A338" s="13">
        <v>13</v>
      </c>
      <c r="B338" s="4">
        <v>13</v>
      </c>
      <c r="C338" s="4" t="s">
        <v>46</v>
      </c>
      <c r="D338" s="4" t="s">
        <v>47</v>
      </c>
      <c r="E338" s="5">
        <v>5302</v>
      </c>
      <c r="F338" s="5">
        <v>6663</v>
      </c>
      <c r="G338" s="5">
        <v>7009</v>
      </c>
      <c r="H338" s="5">
        <v>6753</v>
      </c>
      <c r="I338" s="5">
        <v>3953</v>
      </c>
      <c r="J338" s="5">
        <v>1933</v>
      </c>
      <c r="K338" s="5">
        <v>2203</v>
      </c>
      <c r="L338" s="5">
        <v>3010</v>
      </c>
      <c r="M338" s="5">
        <v>3680</v>
      </c>
      <c r="N338" s="5">
        <v>3161</v>
      </c>
      <c r="O338" s="5">
        <v>2116</v>
      </c>
      <c r="P338" s="5">
        <v>1259</v>
      </c>
      <c r="Q338" s="5">
        <v>719</v>
      </c>
      <c r="R338" s="5">
        <v>251</v>
      </c>
      <c r="S338" s="5">
        <v>111</v>
      </c>
      <c r="T338" s="5">
        <v>73</v>
      </c>
      <c r="U338" s="5">
        <v>34</v>
      </c>
      <c r="V338" s="5">
        <v>17</v>
      </c>
      <c r="W338" s="5">
        <v>4</v>
      </c>
      <c r="X338" s="5">
        <v>2</v>
      </c>
      <c r="Y338" s="5">
        <v>1</v>
      </c>
      <c r="Z338" s="5">
        <v>5714</v>
      </c>
      <c r="AA338" s="5">
        <v>6984</v>
      </c>
      <c r="AB338" s="5">
        <v>7540</v>
      </c>
      <c r="AC338" s="5">
        <v>6950</v>
      </c>
      <c r="AD338" s="5">
        <v>3665</v>
      </c>
      <c r="AE338" s="5">
        <v>917</v>
      </c>
      <c r="AF338" s="5">
        <v>188</v>
      </c>
      <c r="AG338" s="5">
        <v>129</v>
      </c>
      <c r="AH338" s="5">
        <v>107</v>
      </c>
      <c r="AI338" s="5">
        <v>107</v>
      </c>
      <c r="AJ338" s="5">
        <v>91</v>
      </c>
      <c r="AK338" s="5">
        <v>61</v>
      </c>
      <c r="AL338" s="5">
        <v>43</v>
      </c>
      <c r="AM338" s="5">
        <v>12</v>
      </c>
      <c r="AN338" s="5">
        <v>4</v>
      </c>
      <c r="AO338" s="5">
        <v>7</v>
      </c>
      <c r="AP338" s="5">
        <v>4</v>
      </c>
      <c r="AQ338" s="5">
        <v>2</v>
      </c>
      <c r="AR338" s="5">
        <v>1</v>
      </c>
      <c r="AS338" s="5"/>
      <c r="AT338" s="5"/>
      <c r="AU338" s="5">
        <f t="shared" si="31"/>
        <v>80780</v>
      </c>
      <c r="AV338" s="14">
        <f aca="true" t="shared" si="32" ref="AV338:AV358">+AU338/$AU$358</f>
        <v>0.10213654789088913</v>
      </c>
    </row>
    <row r="339" spans="1:48" ht="12.75">
      <c r="A339" s="13">
        <v>13</v>
      </c>
      <c r="B339" s="4">
        <v>13</v>
      </c>
      <c r="C339" s="4" t="s">
        <v>46</v>
      </c>
      <c r="D339" s="4" t="s">
        <v>89</v>
      </c>
      <c r="E339" s="5">
        <v>2611</v>
      </c>
      <c r="F339" s="5">
        <v>2744</v>
      </c>
      <c r="G339" s="5">
        <v>2716</v>
      </c>
      <c r="H339" s="5">
        <v>2978</v>
      </c>
      <c r="I339" s="5">
        <v>2418</v>
      </c>
      <c r="J339" s="5">
        <v>1373</v>
      </c>
      <c r="K339" s="5">
        <v>938</v>
      </c>
      <c r="L339" s="5">
        <v>840</v>
      </c>
      <c r="M339" s="5">
        <v>896</v>
      </c>
      <c r="N339" s="5">
        <v>975</v>
      </c>
      <c r="O339" s="5">
        <v>918</v>
      </c>
      <c r="P339" s="5">
        <v>772</v>
      </c>
      <c r="Q339" s="5">
        <v>594</v>
      </c>
      <c r="R339" s="5">
        <v>367</v>
      </c>
      <c r="S339" s="5">
        <v>283</v>
      </c>
      <c r="T339" s="5">
        <v>244</v>
      </c>
      <c r="U339" s="5">
        <v>134</v>
      </c>
      <c r="V339" s="5">
        <v>70</v>
      </c>
      <c r="W339" s="5">
        <v>27</v>
      </c>
      <c r="X339" s="5">
        <v>7</v>
      </c>
      <c r="Y339" s="5"/>
      <c r="Z339" s="5">
        <v>2781</v>
      </c>
      <c r="AA339" s="5">
        <v>2850</v>
      </c>
      <c r="AB339" s="5">
        <v>2806</v>
      </c>
      <c r="AC339" s="5">
        <v>3106</v>
      </c>
      <c r="AD339" s="5">
        <v>2427</v>
      </c>
      <c r="AE339" s="5">
        <v>1096</v>
      </c>
      <c r="AF339" s="5">
        <v>308</v>
      </c>
      <c r="AG339" s="5">
        <v>134</v>
      </c>
      <c r="AH339" s="5">
        <v>99</v>
      </c>
      <c r="AI339" s="5">
        <v>95</v>
      </c>
      <c r="AJ339" s="5">
        <v>85</v>
      </c>
      <c r="AK339" s="5">
        <v>75</v>
      </c>
      <c r="AL339" s="5">
        <v>48</v>
      </c>
      <c r="AM339" s="5">
        <v>32</v>
      </c>
      <c r="AN339" s="5">
        <v>22</v>
      </c>
      <c r="AO339" s="5">
        <v>18</v>
      </c>
      <c r="AP339" s="5">
        <v>7</v>
      </c>
      <c r="AQ339" s="5">
        <v>10</v>
      </c>
      <c r="AR339" s="5">
        <v>3</v>
      </c>
      <c r="AS339" s="5">
        <v>1</v>
      </c>
      <c r="AT339" s="5">
        <v>2</v>
      </c>
      <c r="AU339" s="5">
        <f t="shared" si="31"/>
        <v>37910</v>
      </c>
      <c r="AV339" s="14">
        <f t="shared" si="32"/>
        <v>0.04793261364872007</v>
      </c>
    </row>
    <row r="340" spans="1:48" ht="12.75">
      <c r="A340" s="13">
        <v>13</v>
      </c>
      <c r="B340" s="4">
        <v>13</v>
      </c>
      <c r="C340" s="4" t="s">
        <v>46</v>
      </c>
      <c r="D340" s="4" t="s">
        <v>407</v>
      </c>
      <c r="E340" s="5">
        <v>419</v>
      </c>
      <c r="F340" s="5">
        <v>509</v>
      </c>
      <c r="G340" s="5">
        <v>581</v>
      </c>
      <c r="H340" s="5">
        <v>563</v>
      </c>
      <c r="I340" s="5">
        <v>343</v>
      </c>
      <c r="J340" s="5">
        <v>168</v>
      </c>
      <c r="K340" s="5">
        <v>149</v>
      </c>
      <c r="L340" s="5">
        <v>169</v>
      </c>
      <c r="M340" s="5">
        <v>220</v>
      </c>
      <c r="N340" s="5">
        <v>235</v>
      </c>
      <c r="O340" s="5">
        <v>162</v>
      </c>
      <c r="P340" s="5">
        <v>145</v>
      </c>
      <c r="Q340" s="5">
        <v>89</v>
      </c>
      <c r="R340" s="5">
        <v>44</v>
      </c>
      <c r="S340" s="5">
        <v>12</v>
      </c>
      <c r="T340" s="5">
        <v>9</v>
      </c>
      <c r="U340" s="5">
        <v>5</v>
      </c>
      <c r="V340" s="5">
        <v>1</v>
      </c>
      <c r="W340" s="5">
        <v>1</v>
      </c>
      <c r="X340" s="5"/>
      <c r="Y340" s="5"/>
      <c r="Z340" s="5">
        <v>442</v>
      </c>
      <c r="AA340" s="5">
        <v>577</v>
      </c>
      <c r="AB340" s="5">
        <v>572</v>
      </c>
      <c r="AC340" s="5">
        <v>509</v>
      </c>
      <c r="AD340" s="5">
        <v>303</v>
      </c>
      <c r="AE340" s="5">
        <v>77</v>
      </c>
      <c r="AF340" s="5">
        <v>19</v>
      </c>
      <c r="AG340" s="5">
        <v>11</v>
      </c>
      <c r="AH340" s="5">
        <v>9</v>
      </c>
      <c r="AI340" s="5">
        <v>11</v>
      </c>
      <c r="AJ340" s="5">
        <v>7</v>
      </c>
      <c r="AK340" s="5">
        <v>11</v>
      </c>
      <c r="AL340" s="5">
        <v>2</v>
      </c>
      <c r="AM340" s="5">
        <v>2</v>
      </c>
      <c r="AN340" s="5"/>
      <c r="AO340" s="5"/>
      <c r="AP340" s="5"/>
      <c r="AQ340" s="5"/>
      <c r="AR340" s="5"/>
      <c r="AS340" s="5"/>
      <c r="AT340" s="5"/>
      <c r="AU340" s="5">
        <f t="shared" si="31"/>
        <v>6376</v>
      </c>
      <c r="AV340" s="14">
        <f t="shared" si="32"/>
        <v>0.008061681472546536</v>
      </c>
    </row>
    <row r="341" spans="1:48" ht="12.75">
      <c r="A341" s="13">
        <v>13</v>
      </c>
      <c r="B341" s="4">
        <v>13</v>
      </c>
      <c r="C341" s="4" t="s">
        <v>46</v>
      </c>
      <c r="D341" s="4" t="s">
        <v>370</v>
      </c>
      <c r="E341" s="5">
        <v>2053</v>
      </c>
      <c r="F341" s="5">
        <v>2499</v>
      </c>
      <c r="G341" s="5">
        <v>2611</v>
      </c>
      <c r="H341" s="5">
        <v>2262</v>
      </c>
      <c r="I341" s="5">
        <v>1390</v>
      </c>
      <c r="J341" s="5">
        <v>591</v>
      </c>
      <c r="K341" s="5">
        <v>538</v>
      </c>
      <c r="L341" s="5">
        <v>863</v>
      </c>
      <c r="M341" s="5">
        <v>1025</v>
      </c>
      <c r="N341" s="5">
        <v>828</v>
      </c>
      <c r="O341" s="5">
        <v>575</v>
      </c>
      <c r="P341" s="5">
        <v>339</v>
      </c>
      <c r="Q341" s="5">
        <v>206</v>
      </c>
      <c r="R341" s="5">
        <v>132</v>
      </c>
      <c r="S341" s="5">
        <v>65</v>
      </c>
      <c r="T341" s="5">
        <v>32</v>
      </c>
      <c r="U341" s="5">
        <v>23</v>
      </c>
      <c r="V341" s="5">
        <v>4</v>
      </c>
      <c r="W341" s="5">
        <v>5</v>
      </c>
      <c r="X341" s="5"/>
      <c r="Y341" s="5"/>
      <c r="Z341" s="5">
        <v>2007</v>
      </c>
      <c r="AA341" s="5">
        <v>2718</v>
      </c>
      <c r="AB341" s="5">
        <v>2851</v>
      </c>
      <c r="AC341" s="5">
        <v>2468</v>
      </c>
      <c r="AD341" s="5">
        <v>1332</v>
      </c>
      <c r="AE341" s="5">
        <v>411</v>
      </c>
      <c r="AF341" s="5">
        <v>75</v>
      </c>
      <c r="AG341" s="5">
        <v>42</v>
      </c>
      <c r="AH341" s="5">
        <v>54</v>
      </c>
      <c r="AI341" s="5">
        <v>42</v>
      </c>
      <c r="AJ341" s="5">
        <v>30</v>
      </c>
      <c r="AK341" s="5">
        <v>33</v>
      </c>
      <c r="AL341" s="5">
        <v>19</v>
      </c>
      <c r="AM341" s="5">
        <v>8</v>
      </c>
      <c r="AN341" s="5">
        <v>12</v>
      </c>
      <c r="AO341" s="5">
        <v>8</v>
      </c>
      <c r="AP341" s="5">
        <v>1</v>
      </c>
      <c r="AQ341" s="5"/>
      <c r="AR341" s="5"/>
      <c r="AS341" s="5"/>
      <c r="AT341" s="5"/>
      <c r="AU341" s="5">
        <f t="shared" si="31"/>
        <v>28152</v>
      </c>
      <c r="AV341" s="14">
        <f t="shared" si="32"/>
        <v>0.03559480188443069</v>
      </c>
    </row>
    <row r="342" spans="1:48" ht="12.75">
      <c r="A342" s="13">
        <v>13</v>
      </c>
      <c r="B342" s="4">
        <v>13</v>
      </c>
      <c r="C342" s="4" t="s">
        <v>46</v>
      </c>
      <c r="D342" s="4" t="s">
        <v>126</v>
      </c>
      <c r="E342" s="5">
        <v>2541</v>
      </c>
      <c r="F342" s="5">
        <v>2428</v>
      </c>
      <c r="G342" s="5">
        <v>2199</v>
      </c>
      <c r="H342" s="5">
        <v>2356</v>
      </c>
      <c r="I342" s="5">
        <v>2239</v>
      </c>
      <c r="J342" s="5">
        <v>1400</v>
      </c>
      <c r="K342" s="5">
        <v>1060</v>
      </c>
      <c r="L342" s="5">
        <v>855</v>
      </c>
      <c r="M342" s="5">
        <v>818</v>
      </c>
      <c r="N342" s="5">
        <v>878</v>
      </c>
      <c r="O342" s="5">
        <v>875</v>
      </c>
      <c r="P342" s="5">
        <v>776</v>
      </c>
      <c r="Q342" s="5">
        <v>695</v>
      </c>
      <c r="R342" s="5">
        <v>538</v>
      </c>
      <c r="S342" s="5">
        <v>354</v>
      </c>
      <c r="T342" s="5">
        <v>313</v>
      </c>
      <c r="U342" s="5">
        <v>232</v>
      </c>
      <c r="V342" s="5">
        <v>118</v>
      </c>
      <c r="W342" s="5">
        <v>53</v>
      </c>
      <c r="X342" s="5">
        <v>13</v>
      </c>
      <c r="Y342" s="5"/>
      <c r="Z342" s="5">
        <v>2872</v>
      </c>
      <c r="AA342" s="5">
        <v>2599</v>
      </c>
      <c r="AB342" s="5">
        <v>2429</v>
      </c>
      <c r="AC342" s="5">
        <v>2353</v>
      </c>
      <c r="AD342" s="5">
        <v>2185</v>
      </c>
      <c r="AE342" s="5">
        <v>1048</v>
      </c>
      <c r="AF342" s="5">
        <v>331</v>
      </c>
      <c r="AG342" s="5">
        <v>130</v>
      </c>
      <c r="AH342" s="5">
        <v>105</v>
      </c>
      <c r="AI342" s="5">
        <v>79</v>
      </c>
      <c r="AJ342" s="5">
        <v>64</v>
      </c>
      <c r="AK342" s="5">
        <v>71</v>
      </c>
      <c r="AL342" s="5">
        <v>69</v>
      </c>
      <c r="AM342" s="5">
        <v>38</v>
      </c>
      <c r="AN342" s="5">
        <v>36</v>
      </c>
      <c r="AO342" s="5">
        <v>33</v>
      </c>
      <c r="AP342" s="5">
        <v>28</v>
      </c>
      <c r="AQ342" s="5">
        <v>9</v>
      </c>
      <c r="AR342" s="5">
        <v>5</v>
      </c>
      <c r="AS342" s="5">
        <v>2</v>
      </c>
      <c r="AT342" s="5">
        <v>1</v>
      </c>
      <c r="AU342" s="5">
        <f t="shared" si="31"/>
        <v>35228</v>
      </c>
      <c r="AV342" s="14">
        <f t="shared" si="32"/>
        <v>0.04454154876331075</v>
      </c>
    </row>
    <row r="343" spans="1:48" ht="12.75">
      <c r="A343" s="13">
        <v>13</v>
      </c>
      <c r="B343" s="4">
        <v>13</v>
      </c>
      <c r="C343" s="4" t="s">
        <v>46</v>
      </c>
      <c r="D343" s="4" t="s">
        <v>179</v>
      </c>
      <c r="E343" s="5">
        <v>1485</v>
      </c>
      <c r="F343" s="5">
        <v>1583</v>
      </c>
      <c r="G343" s="5">
        <v>1641</v>
      </c>
      <c r="H343" s="5">
        <v>1348</v>
      </c>
      <c r="I343" s="5">
        <v>660</v>
      </c>
      <c r="J343" s="5">
        <v>424</v>
      </c>
      <c r="K343" s="5">
        <v>550</v>
      </c>
      <c r="L343" s="5">
        <v>705</v>
      </c>
      <c r="M343" s="5">
        <v>754</v>
      </c>
      <c r="N343" s="5">
        <v>578</v>
      </c>
      <c r="O343" s="5">
        <v>352</v>
      </c>
      <c r="P343" s="5">
        <v>199</v>
      </c>
      <c r="Q343" s="5">
        <v>92</v>
      </c>
      <c r="R343" s="5">
        <v>33</v>
      </c>
      <c r="S343" s="5">
        <v>20</v>
      </c>
      <c r="T343" s="5">
        <v>9</v>
      </c>
      <c r="U343" s="5">
        <v>4</v>
      </c>
      <c r="V343" s="5">
        <v>2</v>
      </c>
      <c r="W343" s="5"/>
      <c r="X343" s="5"/>
      <c r="Y343" s="5"/>
      <c r="Z343" s="5">
        <v>1544</v>
      </c>
      <c r="AA343" s="5">
        <v>1724</v>
      </c>
      <c r="AB343" s="5">
        <v>1649</v>
      </c>
      <c r="AC343" s="5">
        <v>1402</v>
      </c>
      <c r="AD343" s="5">
        <v>501</v>
      </c>
      <c r="AE343" s="5">
        <v>114</v>
      </c>
      <c r="AF343" s="5">
        <v>34</v>
      </c>
      <c r="AG343" s="5">
        <v>25</v>
      </c>
      <c r="AH343" s="5">
        <v>25</v>
      </c>
      <c r="AI343" s="5">
        <v>16</v>
      </c>
      <c r="AJ343" s="5">
        <v>21</v>
      </c>
      <c r="AK343" s="5">
        <v>10</v>
      </c>
      <c r="AL343" s="5">
        <v>5</v>
      </c>
      <c r="AM343" s="5">
        <v>3</v>
      </c>
      <c r="AN343" s="5"/>
      <c r="AO343" s="5"/>
      <c r="AP343" s="5"/>
      <c r="AQ343" s="5">
        <v>2</v>
      </c>
      <c r="AR343" s="5">
        <v>1</v>
      </c>
      <c r="AS343" s="5"/>
      <c r="AT343" s="5"/>
      <c r="AU343" s="5">
        <f t="shared" si="31"/>
        <v>17515</v>
      </c>
      <c r="AV343" s="14">
        <f t="shared" si="32"/>
        <v>0.022145600845616776</v>
      </c>
    </row>
    <row r="344" spans="1:48" ht="12.75">
      <c r="A344" s="13">
        <v>13</v>
      </c>
      <c r="B344" s="4">
        <v>13</v>
      </c>
      <c r="C344" s="4" t="s">
        <v>46</v>
      </c>
      <c r="D344" s="4" t="s">
        <v>180</v>
      </c>
      <c r="E344" s="5">
        <v>2284</v>
      </c>
      <c r="F344" s="5">
        <v>2466</v>
      </c>
      <c r="G344" s="5">
        <v>2047</v>
      </c>
      <c r="H344" s="5">
        <v>1506</v>
      </c>
      <c r="I344" s="5">
        <v>798</v>
      </c>
      <c r="J344" s="5">
        <v>643</v>
      </c>
      <c r="K344" s="5">
        <v>994</v>
      </c>
      <c r="L344" s="5">
        <v>1055</v>
      </c>
      <c r="M344" s="5">
        <v>886</v>
      </c>
      <c r="N344" s="5">
        <v>683</v>
      </c>
      <c r="O344" s="5">
        <v>400</v>
      </c>
      <c r="P344" s="5">
        <v>246</v>
      </c>
      <c r="Q344" s="5">
        <v>118</v>
      </c>
      <c r="R344" s="5">
        <v>49</v>
      </c>
      <c r="S344" s="5">
        <v>19</v>
      </c>
      <c r="T344" s="5">
        <v>9</v>
      </c>
      <c r="U344" s="5">
        <v>6</v>
      </c>
      <c r="V344" s="5">
        <v>1</v>
      </c>
      <c r="W344" s="5">
        <v>1</v>
      </c>
      <c r="X344" s="5"/>
      <c r="Y344" s="5"/>
      <c r="Z344" s="5">
        <v>2451</v>
      </c>
      <c r="AA344" s="5">
        <v>2535</v>
      </c>
      <c r="AB344" s="5">
        <v>2231</v>
      </c>
      <c r="AC344" s="5">
        <v>1655</v>
      </c>
      <c r="AD344" s="5">
        <v>609</v>
      </c>
      <c r="AE344" s="5">
        <v>131</v>
      </c>
      <c r="AF344" s="5">
        <v>38</v>
      </c>
      <c r="AG344" s="5">
        <v>35</v>
      </c>
      <c r="AH344" s="5">
        <v>37</v>
      </c>
      <c r="AI344" s="5">
        <v>21</v>
      </c>
      <c r="AJ344" s="5">
        <v>14</v>
      </c>
      <c r="AK344" s="5">
        <v>14</v>
      </c>
      <c r="AL344" s="5">
        <v>10</v>
      </c>
      <c r="AM344" s="5">
        <v>3</v>
      </c>
      <c r="AN344" s="5">
        <v>1</v>
      </c>
      <c r="AO344" s="5">
        <v>2</v>
      </c>
      <c r="AP344" s="5"/>
      <c r="AQ344" s="5"/>
      <c r="AR344" s="5"/>
      <c r="AS344" s="5"/>
      <c r="AT344" s="5"/>
      <c r="AU344" s="5">
        <f t="shared" si="31"/>
        <v>23998</v>
      </c>
      <c r="AV344" s="14">
        <f t="shared" si="32"/>
        <v>0.030342570887417153</v>
      </c>
    </row>
    <row r="345" spans="1:48" ht="12.75">
      <c r="A345" s="13">
        <v>13</v>
      </c>
      <c r="B345" s="4">
        <v>13</v>
      </c>
      <c r="C345" s="4" t="s">
        <v>46</v>
      </c>
      <c r="D345" s="4" t="s">
        <v>408</v>
      </c>
      <c r="E345" s="5">
        <v>608</v>
      </c>
      <c r="F345" s="5">
        <v>721</v>
      </c>
      <c r="G345" s="5">
        <v>701</v>
      </c>
      <c r="H345" s="5">
        <v>704</v>
      </c>
      <c r="I345" s="5">
        <v>404</v>
      </c>
      <c r="J345" s="5">
        <v>240</v>
      </c>
      <c r="K345" s="5">
        <v>242</v>
      </c>
      <c r="L345" s="5">
        <v>229</v>
      </c>
      <c r="M345" s="5">
        <v>277</v>
      </c>
      <c r="N345" s="5">
        <v>310</v>
      </c>
      <c r="O345" s="5">
        <v>236</v>
      </c>
      <c r="P345" s="5">
        <v>179</v>
      </c>
      <c r="Q345" s="5">
        <v>139</v>
      </c>
      <c r="R345" s="5">
        <v>55</v>
      </c>
      <c r="S345" s="5">
        <v>49</v>
      </c>
      <c r="T345" s="5">
        <v>22</v>
      </c>
      <c r="U345" s="5">
        <v>7</v>
      </c>
      <c r="V345" s="5">
        <v>1</v>
      </c>
      <c r="W345" s="5">
        <v>1</v>
      </c>
      <c r="X345" s="5"/>
      <c r="Y345" s="5"/>
      <c r="Z345" s="5">
        <v>693</v>
      </c>
      <c r="AA345" s="5">
        <v>819</v>
      </c>
      <c r="AB345" s="5">
        <v>785</v>
      </c>
      <c r="AC345" s="5">
        <v>697</v>
      </c>
      <c r="AD345" s="5">
        <v>391</v>
      </c>
      <c r="AE345" s="5">
        <v>125</v>
      </c>
      <c r="AF345" s="5">
        <v>37</v>
      </c>
      <c r="AG345" s="5">
        <v>17</v>
      </c>
      <c r="AH345" s="5">
        <v>14</v>
      </c>
      <c r="AI345" s="5">
        <v>11</v>
      </c>
      <c r="AJ345" s="5">
        <v>12</v>
      </c>
      <c r="AK345" s="5">
        <v>11</v>
      </c>
      <c r="AL345" s="5">
        <v>8</v>
      </c>
      <c r="AM345" s="5">
        <v>8</v>
      </c>
      <c r="AN345" s="5">
        <v>3</v>
      </c>
      <c r="AO345" s="5"/>
      <c r="AP345" s="5"/>
      <c r="AQ345" s="5"/>
      <c r="AR345" s="5"/>
      <c r="AS345" s="5"/>
      <c r="AT345" s="5"/>
      <c r="AU345" s="5">
        <f t="shared" si="31"/>
        <v>8756</v>
      </c>
      <c r="AV345" s="14">
        <f t="shared" si="32"/>
        <v>0.01107090385408053</v>
      </c>
    </row>
    <row r="346" spans="1:48" ht="12.75">
      <c r="A346" s="13">
        <v>13</v>
      </c>
      <c r="B346" s="4">
        <v>13</v>
      </c>
      <c r="C346" s="4" t="s">
        <v>46</v>
      </c>
      <c r="D346" s="4" t="s">
        <v>409</v>
      </c>
      <c r="E346" s="5">
        <v>740</v>
      </c>
      <c r="F346" s="5">
        <v>865</v>
      </c>
      <c r="G346" s="5">
        <v>886</v>
      </c>
      <c r="H346" s="5">
        <v>730</v>
      </c>
      <c r="I346" s="5">
        <v>517</v>
      </c>
      <c r="J346" s="5">
        <v>314</v>
      </c>
      <c r="K346" s="5">
        <v>281</v>
      </c>
      <c r="L346" s="5">
        <v>313</v>
      </c>
      <c r="M346" s="5">
        <v>310</v>
      </c>
      <c r="N346" s="5">
        <v>298</v>
      </c>
      <c r="O346" s="5">
        <v>278</v>
      </c>
      <c r="P346" s="5">
        <v>231</v>
      </c>
      <c r="Q346" s="5">
        <v>143</v>
      </c>
      <c r="R346" s="5">
        <v>71</v>
      </c>
      <c r="S346" s="5">
        <v>44</v>
      </c>
      <c r="T346" s="5">
        <v>13</v>
      </c>
      <c r="U346" s="5">
        <v>11</v>
      </c>
      <c r="V346" s="5">
        <v>3</v>
      </c>
      <c r="W346" s="5">
        <v>3</v>
      </c>
      <c r="X346" s="5">
        <v>2</v>
      </c>
      <c r="Y346" s="5"/>
      <c r="Z346" s="5">
        <v>800</v>
      </c>
      <c r="AA346" s="5">
        <v>862</v>
      </c>
      <c r="AB346" s="5">
        <v>820</v>
      </c>
      <c r="AC346" s="5">
        <v>817</v>
      </c>
      <c r="AD346" s="5">
        <v>425</v>
      </c>
      <c r="AE346" s="5">
        <v>148</v>
      </c>
      <c r="AF346" s="5">
        <v>49</v>
      </c>
      <c r="AG346" s="5">
        <v>29</v>
      </c>
      <c r="AH346" s="5">
        <v>21</v>
      </c>
      <c r="AI346" s="5">
        <v>21</v>
      </c>
      <c r="AJ346" s="5">
        <v>9</v>
      </c>
      <c r="AK346" s="5">
        <v>22</v>
      </c>
      <c r="AL346" s="5">
        <v>16</v>
      </c>
      <c r="AM346" s="5">
        <v>8</v>
      </c>
      <c r="AN346" s="5">
        <v>5</v>
      </c>
      <c r="AO346" s="5">
        <v>5</v>
      </c>
      <c r="AP346" s="5">
        <v>5</v>
      </c>
      <c r="AQ346" s="5"/>
      <c r="AR346" s="5"/>
      <c r="AS346" s="5"/>
      <c r="AT346" s="5"/>
      <c r="AU346" s="5">
        <f t="shared" si="31"/>
        <v>10115</v>
      </c>
      <c r="AV346" s="14">
        <f t="shared" si="32"/>
        <v>0.01278919512151948</v>
      </c>
    </row>
    <row r="347" spans="1:48" ht="12.75">
      <c r="A347" s="13">
        <v>13</v>
      </c>
      <c r="B347" s="4">
        <v>13</v>
      </c>
      <c r="C347" s="4" t="s">
        <v>46</v>
      </c>
      <c r="D347" s="4" t="s">
        <v>181</v>
      </c>
      <c r="E347" s="5">
        <v>614</v>
      </c>
      <c r="F347" s="5">
        <v>736</v>
      </c>
      <c r="G347" s="5">
        <v>639</v>
      </c>
      <c r="H347" s="5">
        <v>544</v>
      </c>
      <c r="I347" s="5">
        <v>305</v>
      </c>
      <c r="J347" s="5">
        <v>254</v>
      </c>
      <c r="K347" s="5">
        <v>241</v>
      </c>
      <c r="L347" s="5">
        <v>269</v>
      </c>
      <c r="M347" s="5">
        <v>233</v>
      </c>
      <c r="N347" s="5">
        <v>238</v>
      </c>
      <c r="O347" s="5">
        <v>205</v>
      </c>
      <c r="P347" s="5">
        <v>171</v>
      </c>
      <c r="Q347" s="5">
        <v>90</v>
      </c>
      <c r="R347" s="5">
        <v>36</v>
      </c>
      <c r="S347" s="5">
        <v>12</v>
      </c>
      <c r="T347" s="5">
        <v>7</v>
      </c>
      <c r="U347" s="5">
        <v>2</v>
      </c>
      <c r="V347" s="5">
        <v>1</v>
      </c>
      <c r="W347" s="5"/>
      <c r="X347" s="5"/>
      <c r="Y347" s="5"/>
      <c r="Z347" s="5">
        <v>637</v>
      </c>
      <c r="AA347" s="5">
        <v>745</v>
      </c>
      <c r="AB347" s="5">
        <v>686</v>
      </c>
      <c r="AC347" s="5">
        <v>521</v>
      </c>
      <c r="AD347" s="5">
        <v>235</v>
      </c>
      <c r="AE347" s="5">
        <v>71</v>
      </c>
      <c r="AF347" s="5">
        <v>16</v>
      </c>
      <c r="AG347" s="5">
        <v>9</v>
      </c>
      <c r="AH347" s="5">
        <v>6</v>
      </c>
      <c r="AI347" s="5">
        <v>10</v>
      </c>
      <c r="AJ347" s="5">
        <v>7</v>
      </c>
      <c r="AK347" s="5">
        <v>11</v>
      </c>
      <c r="AL347" s="5">
        <v>4</v>
      </c>
      <c r="AM347" s="5">
        <v>1</v>
      </c>
      <c r="AN347" s="5"/>
      <c r="AO347" s="5"/>
      <c r="AP347" s="5"/>
      <c r="AQ347" s="5"/>
      <c r="AR347" s="5">
        <v>1</v>
      </c>
      <c r="AS347" s="5"/>
      <c r="AT347" s="5"/>
      <c r="AU347" s="5">
        <f t="shared" si="31"/>
        <v>7557</v>
      </c>
      <c r="AV347" s="14">
        <f t="shared" si="32"/>
        <v>0.009554913250946389</v>
      </c>
    </row>
    <row r="348" spans="1:48" ht="12.75">
      <c r="A348" s="13">
        <v>13</v>
      </c>
      <c r="B348" s="4">
        <v>13</v>
      </c>
      <c r="C348" s="4" t="s">
        <v>46</v>
      </c>
      <c r="D348" s="4" t="s">
        <v>410</v>
      </c>
      <c r="E348" s="5">
        <v>472</v>
      </c>
      <c r="F348" s="5">
        <v>568</v>
      </c>
      <c r="G348" s="5">
        <v>584</v>
      </c>
      <c r="H348" s="5">
        <v>607</v>
      </c>
      <c r="I348" s="5">
        <v>341</v>
      </c>
      <c r="J348" s="5">
        <v>212</v>
      </c>
      <c r="K348" s="5">
        <v>199</v>
      </c>
      <c r="L348" s="5">
        <v>221</v>
      </c>
      <c r="M348" s="5">
        <v>259</v>
      </c>
      <c r="N348" s="5">
        <v>230</v>
      </c>
      <c r="O348" s="5">
        <v>189</v>
      </c>
      <c r="P348" s="5">
        <v>173</v>
      </c>
      <c r="Q348" s="5">
        <v>106</v>
      </c>
      <c r="R348" s="5">
        <v>49</v>
      </c>
      <c r="S348" s="5">
        <v>33</v>
      </c>
      <c r="T348" s="5">
        <v>12</v>
      </c>
      <c r="U348" s="5">
        <v>9</v>
      </c>
      <c r="V348" s="5">
        <v>2</v>
      </c>
      <c r="W348" s="5">
        <v>1</v>
      </c>
      <c r="X348" s="5"/>
      <c r="Y348" s="5"/>
      <c r="Z348" s="5">
        <v>511</v>
      </c>
      <c r="AA348" s="5">
        <v>612</v>
      </c>
      <c r="AB348" s="5">
        <v>643</v>
      </c>
      <c r="AC348" s="5">
        <v>587</v>
      </c>
      <c r="AD348" s="5">
        <v>337</v>
      </c>
      <c r="AE348" s="5">
        <v>114</v>
      </c>
      <c r="AF348" s="5">
        <v>23</v>
      </c>
      <c r="AG348" s="5">
        <v>8</v>
      </c>
      <c r="AH348" s="5">
        <v>10</v>
      </c>
      <c r="AI348" s="5">
        <v>17</v>
      </c>
      <c r="AJ348" s="5">
        <v>17</v>
      </c>
      <c r="AK348" s="5">
        <v>7</v>
      </c>
      <c r="AL348" s="5">
        <v>8</v>
      </c>
      <c r="AM348" s="5"/>
      <c r="AN348" s="5">
        <v>3</v>
      </c>
      <c r="AO348" s="5"/>
      <c r="AP348" s="5"/>
      <c r="AQ348" s="5"/>
      <c r="AR348" s="5"/>
      <c r="AS348" s="5"/>
      <c r="AT348" s="5"/>
      <c r="AU348" s="5">
        <f t="shared" si="31"/>
        <v>7164</v>
      </c>
      <c r="AV348" s="14">
        <f t="shared" si="32"/>
        <v>0.009058012244247708</v>
      </c>
    </row>
    <row r="349" spans="1:48" ht="12.75">
      <c r="A349" s="13">
        <v>13</v>
      </c>
      <c r="B349" s="4">
        <v>13</v>
      </c>
      <c r="C349" s="4" t="s">
        <v>46</v>
      </c>
      <c r="D349" s="4" t="s">
        <v>411</v>
      </c>
      <c r="E349" s="5">
        <v>1001</v>
      </c>
      <c r="F349" s="5">
        <v>1073</v>
      </c>
      <c r="G349" s="5">
        <v>1092</v>
      </c>
      <c r="H349" s="5">
        <v>1107</v>
      </c>
      <c r="I349" s="5">
        <v>872</v>
      </c>
      <c r="J349" s="5">
        <v>444</v>
      </c>
      <c r="K349" s="5">
        <v>326</v>
      </c>
      <c r="L349" s="5">
        <v>358</v>
      </c>
      <c r="M349" s="5">
        <v>375</v>
      </c>
      <c r="N349" s="5">
        <v>422</v>
      </c>
      <c r="O349" s="5">
        <v>358</v>
      </c>
      <c r="P349" s="5">
        <v>257</v>
      </c>
      <c r="Q349" s="5">
        <v>197</v>
      </c>
      <c r="R349" s="5">
        <v>129</v>
      </c>
      <c r="S349" s="5">
        <v>64</v>
      </c>
      <c r="T349" s="5">
        <v>46</v>
      </c>
      <c r="U349" s="5">
        <v>22</v>
      </c>
      <c r="V349" s="5">
        <v>11</v>
      </c>
      <c r="W349" s="5">
        <v>5</v>
      </c>
      <c r="X349" s="5"/>
      <c r="Y349" s="5"/>
      <c r="Z349" s="5">
        <v>1103</v>
      </c>
      <c r="AA349" s="5">
        <v>1107</v>
      </c>
      <c r="AB349" s="5">
        <v>1095</v>
      </c>
      <c r="AC349" s="5">
        <v>1096</v>
      </c>
      <c r="AD349" s="5">
        <v>853</v>
      </c>
      <c r="AE349" s="5">
        <v>318</v>
      </c>
      <c r="AF349" s="5">
        <v>80</v>
      </c>
      <c r="AG349" s="5">
        <v>44</v>
      </c>
      <c r="AH349" s="5">
        <v>33</v>
      </c>
      <c r="AI349" s="5">
        <v>29</v>
      </c>
      <c r="AJ349" s="5">
        <v>26</v>
      </c>
      <c r="AK349" s="5">
        <v>21</v>
      </c>
      <c r="AL349" s="5">
        <v>22</v>
      </c>
      <c r="AM349" s="5">
        <v>7</v>
      </c>
      <c r="AN349" s="5">
        <v>3</v>
      </c>
      <c r="AO349" s="5">
        <v>5</v>
      </c>
      <c r="AP349" s="5">
        <v>3</v>
      </c>
      <c r="AQ349" s="5">
        <v>2</v>
      </c>
      <c r="AR349" s="5"/>
      <c r="AS349" s="5"/>
      <c r="AT349" s="5"/>
      <c r="AU349" s="5">
        <f t="shared" si="31"/>
        <v>14006</v>
      </c>
      <c r="AV349" s="14">
        <f t="shared" si="32"/>
        <v>0.017708894401581993</v>
      </c>
    </row>
    <row r="350" spans="1:48" ht="12.75">
      <c r="A350" s="13">
        <v>13</v>
      </c>
      <c r="B350" s="4">
        <v>13</v>
      </c>
      <c r="C350" s="4" t="s">
        <v>46</v>
      </c>
      <c r="D350" s="4" t="s">
        <v>412</v>
      </c>
      <c r="E350" s="5">
        <v>246</v>
      </c>
      <c r="F350" s="5">
        <v>318</v>
      </c>
      <c r="G350" s="5">
        <v>328</v>
      </c>
      <c r="H350" s="5">
        <v>250</v>
      </c>
      <c r="I350" s="5">
        <v>153</v>
      </c>
      <c r="J350" s="5">
        <v>118</v>
      </c>
      <c r="K350" s="5">
        <v>81</v>
      </c>
      <c r="L350" s="5">
        <v>107</v>
      </c>
      <c r="M350" s="5">
        <v>154</v>
      </c>
      <c r="N350" s="5">
        <v>107</v>
      </c>
      <c r="O350" s="5">
        <v>82</v>
      </c>
      <c r="P350" s="5">
        <v>90</v>
      </c>
      <c r="Q350" s="5">
        <v>50</v>
      </c>
      <c r="R350" s="5">
        <v>22</v>
      </c>
      <c r="S350" s="5">
        <v>6</v>
      </c>
      <c r="T350" s="5">
        <v>2</v>
      </c>
      <c r="U350" s="5"/>
      <c r="V350" s="5"/>
      <c r="W350" s="5"/>
      <c r="X350" s="5">
        <v>1</v>
      </c>
      <c r="Y350" s="5"/>
      <c r="Z350" s="5">
        <v>259</v>
      </c>
      <c r="AA350" s="5">
        <v>346</v>
      </c>
      <c r="AB350" s="5">
        <v>345</v>
      </c>
      <c r="AC350" s="5">
        <v>293</v>
      </c>
      <c r="AD350" s="5">
        <v>137</v>
      </c>
      <c r="AE350" s="5">
        <v>36</v>
      </c>
      <c r="AF350" s="5">
        <v>10</v>
      </c>
      <c r="AG350" s="5">
        <v>4</v>
      </c>
      <c r="AH350" s="5">
        <v>5</v>
      </c>
      <c r="AI350" s="5">
        <v>3</v>
      </c>
      <c r="AJ350" s="5">
        <v>7</v>
      </c>
      <c r="AK350" s="5">
        <v>2</v>
      </c>
      <c r="AL350" s="5"/>
      <c r="AM350" s="5"/>
      <c r="AN350" s="5">
        <v>1</v>
      </c>
      <c r="AO350" s="5"/>
      <c r="AP350" s="5"/>
      <c r="AQ350" s="5"/>
      <c r="AR350" s="5"/>
      <c r="AS350" s="5"/>
      <c r="AT350" s="5"/>
      <c r="AU350" s="5">
        <f t="shared" si="31"/>
        <v>3563</v>
      </c>
      <c r="AV350" s="14">
        <f t="shared" si="32"/>
        <v>0.004504982918237658</v>
      </c>
    </row>
    <row r="351" spans="1:48" ht="12.75">
      <c r="A351" s="13">
        <v>13</v>
      </c>
      <c r="B351" s="4">
        <v>13</v>
      </c>
      <c r="C351" s="4" t="s">
        <v>46</v>
      </c>
      <c r="D351" s="4" t="s">
        <v>90</v>
      </c>
      <c r="E351" s="5">
        <v>2964</v>
      </c>
      <c r="F351" s="5">
        <v>2857</v>
      </c>
      <c r="G351" s="5">
        <v>2738</v>
      </c>
      <c r="H351" s="5">
        <v>2741</v>
      </c>
      <c r="I351" s="5">
        <v>2037</v>
      </c>
      <c r="J351" s="5">
        <v>1393</v>
      </c>
      <c r="K351" s="5">
        <v>1100</v>
      </c>
      <c r="L351" s="5">
        <v>993</v>
      </c>
      <c r="M351" s="5">
        <v>911</v>
      </c>
      <c r="N351" s="5">
        <v>994</v>
      </c>
      <c r="O351" s="5">
        <v>904</v>
      </c>
      <c r="P351" s="5">
        <v>782</v>
      </c>
      <c r="Q351" s="5">
        <v>502</v>
      </c>
      <c r="R351" s="5">
        <v>367</v>
      </c>
      <c r="S351" s="5">
        <v>221</v>
      </c>
      <c r="T351" s="5">
        <v>153</v>
      </c>
      <c r="U351" s="5">
        <v>85</v>
      </c>
      <c r="V351" s="5">
        <v>46</v>
      </c>
      <c r="W351" s="5">
        <v>19</v>
      </c>
      <c r="X351" s="5">
        <v>5</v>
      </c>
      <c r="Y351" s="5">
        <v>1</v>
      </c>
      <c r="Z351" s="5">
        <v>2994</v>
      </c>
      <c r="AA351" s="5">
        <v>3028</v>
      </c>
      <c r="AB351" s="5">
        <v>2919</v>
      </c>
      <c r="AC351" s="5">
        <v>2715</v>
      </c>
      <c r="AD351" s="5">
        <v>1914</v>
      </c>
      <c r="AE351" s="5">
        <v>845</v>
      </c>
      <c r="AF351" s="5">
        <v>260</v>
      </c>
      <c r="AG351" s="5">
        <v>153</v>
      </c>
      <c r="AH351" s="5">
        <v>85</v>
      </c>
      <c r="AI351" s="5">
        <v>68</v>
      </c>
      <c r="AJ351" s="5">
        <v>95</v>
      </c>
      <c r="AK351" s="5">
        <v>64</v>
      </c>
      <c r="AL351" s="5">
        <v>65</v>
      </c>
      <c r="AM351" s="5">
        <v>23</v>
      </c>
      <c r="AN351" s="5">
        <v>22</v>
      </c>
      <c r="AO351" s="5">
        <v>9</v>
      </c>
      <c r="AP351" s="5">
        <v>11</v>
      </c>
      <c r="AQ351" s="5">
        <v>9</v>
      </c>
      <c r="AR351" s="5"/>
      <c r="AS351" s="5">
        <v>1</v>
      </c>
      <c r="AT351" s="5"/>
      <c r="AU351" s="5">
        <f t="shared" si="31"/>
        <v>37093</v>
      </c>
      <c r="AV351" s="14">
        <f t="shared" si="32"/>
        <v>0.04689961588161365</v>
      </c>
    </row>
    <row r="352" spans="1:48" ht="12.75">
      <c r="A352" s="13">
        <v>13</v>
      </c>
      <c r="B352" s="4">
        <v>13</v>
      </c>
      <c r="C352" s="4" t="s">
        <v>46</v>
      </c>
      <c r="D352" s="4" t="s">
        <v>284</v>
      </c>
      <c r="E352" s="5">
        <v>2308</v>
      </c>
      <c r="F352" s="5">
        <v>2312</v>
      </c>
      <c r="G352" s="5">
        <v>2127</v>
      </c>
      <c r="H352" s="5">
        <v>2215</v>
      </c>
      <c r="I352" s="5">
        <v>2064</v>
      </c>
      <c r="J352" s="5">
        <v>1095</v>
      </c>
      <c r="K352" s="5">
        <v>872</v>
      </c>
      <c r="L352" s="5">
        <v>793</v>
      </c>
      <c r="M352" s="5">
        <v>703</v>
      </c>
      <c r="N352" s="5">
        <v>730</v>
      </c>
      <c r="O352" s="5">
        <v>772</v>
      </c>
      <c r="P352" s="5">
        <v>790</v>
      </c>
      <c r="Q352" s="5">
        <v>772</v>
      </c>
      <c r="R352" s="5">
        <v>575</v>
      </c>
      <c r="S352" s="5">
        <v>361</v>
      </c>
      <c r="T352" s="5">
        <v>258</v>
      </c>
      <c r="U352" s="5">
        <v>122</v>
      </c>
      <c r="V352" s="5">
        <v>67</v>
      </c>
      <c r="W352" s="5">
        <v>38</v>
      </c>
      <c r="X352" s="5">
        <v>4</v>
      </c>
      <c r="Y352" s="5">
        <v>1</v>
      </c>
      <c r="Z352" s="5">
        <v>2449</v>
      </c>
      <c r="AA352" s="5">
        <v>2323</v>
      </c>
      <c r="AB352" s="5">
        <v>2283</v>
      </c>
      <c r="AC352" s="5">
        <v>2237</v>
      </c>
      <c r="AD352" s="5">
        <v>2056</v>
      </c>
      <c r="AE352" s="5">
        <v>939</v>
      </c>
      <c r="AF352" s="5">
        <v>233</v>
      </c>
      <c r="AG352" s="5">
        <v>95</v>
      </c>
      <c r="AH352" s="5">
        <v>69</v>
      </c>
      <c r="AI352" s="5">
        <v>67</v>
      </c>
      <c r="AJ352" s="5">
        <v>47</v>
      </c>
      <c r="AK352" s="5">
        <v>59</v>
      </c>
      <c r="AL352" s="5">
        <v>38</v>
      </c>
      <c r="AM352" s="5">
        <v>33</v>
      </c>
      <c r="AN352" s="5">
        <v>32</v>
      </c>
      <c r="AO352" s="5">
        <v>32</v>
      </c>
      <c r="AP352" s="5">
        <v>15</v>
      </c>
      <c r="AQ352" s="5">
        <v>15</v>
      </c>
      <c r="AR352" s="5"/>
      <c r="AS352" s="5"/>
      <c r="AT352" s="5"/>
      <c r="AU352" s="5">
        <f t="shared" si="31"/>
        <v>32001</v>
      </c>
      <c r="AV352" s="14">
        <f t="shared" si="32"/>
        <v>0.04046139724011319</v>
      </c>
    </row>
    <row r="353" spans="1:48" ht="12.75">
      <c r="A353" s="13">
        <v>13</v>
      </c>
      <c r="B353" s="4">
        <v>13</v>
      </c>
      <c r="C353" s="4" t="s">
        <v>413</v>
      </c>
      <c r="D353" s="4" t="s">
        <v>414</v>
      </c>
      <c r="E353" s="5">
        <v>83</v>
      </c>
      <c r="F353" s="5">
        <v>115</v>
      </c>
      <c r="G353" s="5">
        <v>128</v>
      </c>
      <c r="H353" s="5">
        <v>107</v>
      </c>
      <c r="I353" s="5">
        <v>58</v>
      </c>
      <c r="J353" s="5">
        <v>23</v>
      </c>
      <c r="K353" s="5">
        <v>38</v>
      </c>
      <c r="L353" s="5">
        <v>58</v>
      </c>
      <c r="M353" s="5">
        <v>49</v>
      </c>
      <c r="N353" s="5">
        <v>41</v>
      </c>
      <c r="O353" s="5">
        <v>24</v>
      </c>
      <c r="P353" s="5">
        <v>34</v>
      </c>
      <c r="Q353" s="5">
        <v>20</v>
      </c>
      <c r="R353" s="5">
        <v>7</v>
      </c>
      <c r="S353" s="5">
        <v>7</v>
      </c>
      <c r="T353" s="5">
        <v>4</v>
      </c>
      <c r="U353" s="5">
        <v>2</v>
      </c>
      <c r="V353" s="5"/>
      <c r="W353" s="5"/>
      <c r="X353" s="5"/>
      <c r="Y353" s="5"/>
      <c r="Z353" s="5">
        <v>101</v>
      </c>
      <c r="AA353" s="5">
        <v>114</v>
      </c>
      <c r="AB353" s="5">
        <v>118</v>
      </c>
      <c r="AC353" s="5">
        <v>105</v>
      </c>
      <c r="AD353" s="5">
        <v>59</v>
      </c>
      <c r="AE353" s="5">
        <v>9</v>
      </c>
      <c r="AF353" s="5">
        <v>1</v>
      </c>
      <c r="AG353" s="5">
        <v>1</v>
      </c>
      <c r="AH353" s="5">
        <v>2</v>
      </c>
      <c r="AI353" s="5">
        <v>5</v>
      </c>
      <c r="AJ353" s="5">
        <v>2</v>
      </c>
      <c r="AK353" s="5">
        <v>1</v>
      </c>
      <c r="AL353" s="5">
        <v>1</v>
      </c>
      <c r="AM353" s="5">
        <v>2</v>
      </c>
      <c r="AN353" s="5"/>
      <c r="AO353" s="5"/>
      <c r="AP353" s="5"/>
      <c r="AQ353" s="5"/>
      <c r="AR353" s="5"/>
      <c r="AS353" s="5"/>
      <c r="AT353" s="5"/>
      <c r="AU353" s="5">
        <f t="shared" si="31"/>
        <v>1319</v>
      </c>
      <c r="AV353" s="14">
        <f t="shared" si="32"/>
        <v>0.001667716101362748</v>
      </c>
    </row>
    <row r="354" spans="1:48" ht="12.75">
      <c r="A354" s="13">
        <v>13</v>
      </c>
      <c r="B354" s="4">
        <v>13</v>
      </c>
      <c r="C354" s="4" t="s">
        <v>413</v>
      </c>
      <c r="D354" s="4" t="s">
        <v>415</v>
      </c>
      <c r="E354" s="5">
        <v>92</v>
      </c>
      <c r="F354" s="5">
        <v>103</v>
      </c>
      <c r="G354" s="5">
        <v>92</v>
      </c>
      <c r="H354" s="5">
        <v>94</v>
      </c>
      <c r="I354" s="5">
        <v>50</v>
      </c>
      <c r="J354" s="5">
        <v>35</v>
      </c>
      <c r="K354" s="5">
        <v>42</v>
      </c>
      <c r="L354" s="5">
        <v>48</v>
      </c>
      <c r="M354" s="5">
        <v>38</v>
      </c>
      <c r="N354" s="5">
        <v>36</v>
      </c>
      <c r="O354" s="5">
        <v>29</v>
      </c>
      <c r="P354" s="5">
        <v>16</v>
      </c>
      <c r="Q354" s="5">
        <v>11</v>
      </c>
      <c r="R354" s="5">
        <v>7</v>
      </c>
      <c r="S354" s="5"/>
      <c r="T354" s="5">
        <v>3</v>
      </c>
      <c r="U354" s="5"/>
      <c r="V354" s="5"/>
      <c r="W354" s="5"/>
      <c r="X354" s="5"/>
      <c r="Y354" s="5"/>
      <c r="Z354" s="5">
        <v>106</v>
      </c>
      <c r="AA354" s="5">
        <v>130</v>
      </c>
      <c r="AB354" s="5">
        <v>119</v>
      </c>
      <c r="AC354" s="5">
        <v>104</v>
      </c>
      <c r="AD354" s="5">
        <v>63</v>
      </c>
      <c r="AE354" s="5">
        <v>15</v>
      </c>
      <c r="AF354" s="5">
        <v>6</v>
      </c>
      <c r="AG354" s="5">
        <v>4</v>
      </c>
      <c r="AH354" s="5">
        <v>5</v>
      </c>
      <c r="AI354" s="5">
        <v>4</v>
      </c>
      <c r="AJ354" s="5">
        <v>5</v>
      </c>
      <c r="AK354" s="5">
        <v>3</v>
      </c>
      <c r="AL354" s="5">
        <v>3</v>
      </c>
      <c r="AM354" s="5"/>
      <c r="AN354" s="5">
        <v>1</v>
      </c>
      <c r="AO354" s="5"/>
      <c r="AP354" s="5"/>
      <c r="AQ354" s="5"/>
      <c r="AR354" s="5"/>
      <c r="AS354" s="5"/>
      <c r="AT354" s="5"/>
      <c r="AU354" s="5">
        <f t="shared" si="31"/>
        <v>1264</v>
      </c>
      <c r="AV354" s="14">
        <f t="shared" si="32"/>
        <v>0.0015981752480079706</v>
      </c>
    </row>
    <row r="355" spans="1:48" ht="12.75">
      <c r="A355" s="13">
        <v>13</v>
      </c>
      <c r="B355" s="4">
        <v>13</v>
      </c>
      <c r="C355" s="4" t="s">
        <v>413</v>
      </c>
      <c r="D355" s="4" t="s">
        <v>416</v>
      </c>
      <c r="E355" s="5">
        <v>230</v>
      </c>
      <c r="F355" s="5">
        <v>309</v>
      </c>
      <c r="G355" s="5">
        <v>280</v>
      </c>
      <c r="H355" s="5">
        <v>255</v>
      </c>
      <c r="I355" s="5">
        <v>136</v>
      </c>
      <c r="J355" s="5">
        <v>115</v>
      </c>
      <c r="K355" s="5">
        <v>108</v>
      </c>
      <c r="L355" s="5">
        <v>148</v>
      </c>
      <c r="M355" s="5">
        <v>154</v>
      </c>
      <c r="N355" s="5">
        <v>135</v>
      </c>
      <c r="O355" s="5">
        <v>90</v>
      </c>
      <c r="P355" s="5">
        <v>56</v>
      </c>
      <c r="Q355" s="5">
        <v>20</v>
      </c>
      <c r="R355" s="5">
        <v>15</v>
      </c>
      <c r="S355" s="5">
        <v>4</v>
      </c>
      <c r="T355" s="5">
        <v>4</v>
      </c>
      <c r="U355" s="5"/>
      <c r="V355" s="5">
        <v>1</v>
      </c>
      <c r="W355" s="5">
        <v>1</v>
      </c>
      <c r="X355" s="5"/>
      <c r="Y355" s="5"/>
      <c r="Z355" s="5">
        <v>275</v>
      </c>
      <c r="AA355" s="5">
        <v>296</v>
      </c>
      <c r="AB355" s="5">
        <v>259</v>
      </c>
      <c r="AC355" s="5">
        <v>282</v>
      </c>
      <c r="AD355" s="5">
        <v>128</v>
      </c>
      <c r="AE355" s="5">
        <v>26</v>
      </c>
      <c r="AF355" s="5">
        <v>6</v>
      </c>
      <c r="AG355" s="5">
        <v>1</v>
      </c>
      <c r="AH355" s="5">
        <v>6</v>
      </c>
      <c r="AI355" s="5">
        <v>4</v>
      </c>
      <c r="AJ355" s="5">
        <v>4</v>
      </c>
      <c r="AK355" s="5"/>
      <c r="AL355" s="5">
        <v>1</v>
      </c>
      <c r="AM355" s="5"/>
      <c r="AN355" s="5"/>
      <c r="AO355" s="5"/>
      <c r="AP355" s="5"/>
      <c r="AQ355" s="5"/>
      <c r="AR355" s="5"/>
      <c r="AS355" s="5"/>
      <c r="AT355" s="5">
        <v>1</v>
      </c>
      <c r="AU355" s="5">
        <f t="shared" si="31"/>
        <v>3350</v>
      </c>
      <c r="AV355" s="14">
        <f t="shared" si="32"/>
        <v>0.004235670158881885</v>
      </c>
    </row>
    <row r="356" spans="1:48" ht="12.75">
      <c r="A356" s="13">
        <v>13</v>
      </c>
      <c r="B356" s="4">
        <v>13</v>
      </c>
      <c r="C356" s="4" t="s">
        <v>413</v>
      </c>
      <c r="D356" s="4" t="s">
        <v>417</v>
      </c>
      <c r="E356" s="5">
        <v>604</v>
      </c>
      <c r="F356" s="5">
        <v>699</v>
      </c>
      <c r="G356" s="5">
        <v>615</v>
      </c>
      <c r="H356" s="5">
        <v>504</v>
      </c>
      <c r="I356" s="5">
        <v>287</v>
      </c>
      <c r="J356" s="5">
        <v>212</v>
      </c>
      <c r="K356" s="5">
        <v>258</v>
      </c>
      <c r="L356" s="5">
        <v>318</v>
      </c>
      <c r="M356" s="5">
        <v>281</v>
      </c>
      <c r="N356" s="5">
        <v>212</v>
      </c>
      <c r="O356" s="5">
        <v>123</v>
      </c>
      <c r="P356" s="5">
        <v>115</v>
      </c>
      <c r="Q356" s="5">
        <v>63</v>
      </c>
      <c r="R356" s="5">
        <v>34</v>
      </c>
      <c r="S356" s="5">
        <v>18</v>
      </c>
      <c r="T356" s="5">
        <v>7</v>
      </c>
      <c r="U356" s="5">
        <v>5</v>
      </c>
      <c r="V356" s="5"/>
      <c r="W356" s="5"/>
      <c r="X356" s="5">
        <v>1</v>
      </c>
      <c r="Y356" s="5"/>
      <c r="Z356" s="5">
        <v>591</v>
      </c>
      <c r="AA356" s="5">
        <v>707</v>
      </c>
      <c r="AB356" s="5">
        <v>666</v>
      </c>
      <c r="AC356" s="5">
        <v>521</v>
      </c>
      <c r="AD356" s="5">
        <v>238</v>
      </c>
      <c r="AE356" s="5">
        <v>74</v>
      </c>
      <c r="AF356" s="5">
        <v>15</v>
      </c>
      <c r="AG356" s="5">
        <v>10</v>
      </c>
      <c r="AH356" s="5">
        <v>5</v>
      </c>
      <c r="AI356" s="5">
        <v>5</v>
      </c>
      <c r="AJ356" s="5">
        <v>4</v>
      </c>
      <c r="AK356" s="5">
        <v>7</v>
      </c>
      <c r="AL356" s="5">
        <v>5</v>
      </c>
      <c r="AM356" s="5"/>
      <c r="AN356" s="5">
        <v>1</v>
      </c>
      <c r="AO356" s="5">
        <v>1</v>
      </c>
      <c r="AP356" s="5"/>
      <c r="AQ356" s="5"/>
      <c r="AR356" s="5"/>
      <c r="AS356" s="5"/>
      <c r="AT356" s="5"/>
      <c r="AU356" s="5">
        <f t="shared" si="31"/>
        <v>7206</v>
      </c>
      <c r="AV356" s="14">
        <f t="shared" si="32"/>
        <v>0.009111116168627718</v>
      </c>
    </row>
    <row r="357" spans="1:48" ht="12.75">
      <c r="A357" s="13">
        <v>13</v>
      </c>
      <c r="B357" s="4">
        <v>13</v>
      </c>
      <c r="C357" s="4" t="s">
        <v>413</v>
      </c>
      <c r="D357" s="4" t="s">
        <v>418</v>
      </c>
      <c r="E357" s="5">
        <v>324</v>
      </c>
      <c r="F357" s="5">
        <v>489</v>
      </c>
      <c r="G357" s="5">
        <v>557</v>
      </c>
      <c r="H357" s="5">
        <v>485</v>
      </c>
      <c r="I357" s="5">
        <v>252</v>
      </c>
      <c r="J357" s="5">
        <v>138</v>
      </c>
      <c r="K357" s="5">
        <v>140</v>
      </c>
      <c r="L357" s="5">
        <v>224</v>
      </c>
      <c r="M357" s="5">
        <v>231</v>
      </c>
      <c r="N357" s="5">
        <v>178</v>
      </c>
      <c r="O357" s="5">
        <v>98</v>
      </c>
      <c r="P357" s="5">
        <v>79</v>
      </c>
      <c r="Q357" s="5">
        <v>49</v>
      </c>
      <c r="R357" s="5">
        <v>26</v>
      </c>
      <c r="S357" s="5">
        <v>12</v>
      </c>
      <c r="T357" s="5">
        <v>9</v>
      </c>
      <c r="U357" s="5">
        <v>5</v>
      </c>
      <c r="V357" s="5">
        <v>2</v>
      </c>
      <c r="W357" s="5"/>
      <c r="X357" s="5">
        <v>2</v>
      </c>
      <c r="Y357" s="5"/>
      <c r="Z357" s="5">
        <v>387</v>
      </c>
      <c r="AA357" s="5">
        <v>475</v>
      </c>
      <c r="AB357" s="5">
        <v>519</v>
      </c>
      <c r="AC357" s="5">
        <v>493</v>
      </c>
      <c r="AD357" s="5">
        <v>241</v>
      </c>
      <c r="AE357" s="5">
        <v>92</v>
      </c>
      <c r="AF357" s="5">
        <v>18</v>
      </c>
      <c r="AG357" s="5">
        <v>7</v>
      </c>
      <c r="AH357" s="5">
        <v>10</v>
      </c>
      <c r="AI357" s="5">
        <v>11</v>
      </c>
      <c r="AJ357" s="5">
        <v>6</v>
      </c>
      <c r="AK357" s="5">
        <v>11</v>
      </c>
      <c r="AL357" s="5">
        <v>1</v>
      </c>
      <c r="AM357" s="5"/>
      <c r="AN357" s="5">
        <v>1</v>
      </c>
      <c r="AO357" s="5">
        <v>1</v>
      </c>
      <c r="AP357" s="5"/>
      <c r="AQ357" s="5">
        <v>1</v>
      </c>
      <c r="AR357" s="5"/>
      <c r="AS357" s="5"/>
      <c r="AT357" s="5"/>
      <c r="AU357" s="5">
        <f t="shared" si="31"/>
        <v>5574</v>
      </c>
      <c r="AV357" s="14">
        <f t="shared" si="32"/>
        <v>0.007047649392718693</v>
      </c>
    </row>
    <row r="358" spans="1:48" ht="12.75">
      <c r="A358" s="15"/>
      <c r="B358" s="6"/>
      <c r="C358" s="6" t="s">
        <v>421</v>
      </c>
      <c r="D358" s="6"/>
      <c r="E358" s="7">
        <f aca="true" t="shared" si="33" ref="E358:AT358">SUM(E306:E357)</f>
        <v>56338</v>
      </c>
      <c r="F358" s="7">
        <f t="shared" si="33"/>
        <v>64101</v>
      </c>
      <c r="G358" s="7">
        <f t="shared" si="33"/>
        <v>63128</v>
      </c>
      <c r="H358" s="7">
        <f t="shared" si="33"/>
        <v>60573</v>
      </c>
      <c r="I358" s="7">
        <f t="shared" si="33"/>
        <v>42761</v>
      </c>
      <c r="J358" s="7">
        <f t="shared" si="33"/>
        <v>23420</v>
      </c>
      <c r="K358" s="7">
        <f t="shared" si="33"/>
        <v>21322</v>
      </c>
      <c r="L358" s="7">
        <f t="shared" si="33"/>
        <v>24077</v>
      </c>
      <c r="M358" s="7">
        <f t="shared" si="33"/>
        <v>25763</v>
      </c>
      <c r="N358" s="7">
        <f t="shared" si="33"/>
        <v>24779</v>
      </c>
      <c r="O358" s="7">
        <f t="shared" si="33"/>
        <v>19828</v>
      </c>
      <c r="P358" s="7">
        <f t="shared" si="33"/>
        <v>14903</v>
      </c>
      <c r="Q358" s="7">
        <f t="shared" si="33"/>
        <v>10242</v>
      </c>
      <c r="R358" s="7">
        <f t="shared" si="33"/>
        <v>5932</v>
      </c>
      <c r="S358" s="7">
        <f t="shared" si="33"/>
        <v>3544</v>
      </c>
      <c r="T358" s="7">
        <f t="shared" si="33"/>
        <v>2580</v>
      </c>
      <c r="U358" s="7">
        <f t="shared" si="33"/>
        <v>1452</v>
      </c>
      <c r="V358" s="7">
        <f t="shared" si="33"/>
        <v>695</v>
      </c>
      <c r="W358" s="7">
        <f t="shared" si="33"/>
        <v>319</v>
      </c>
      <c r="X358" s="7">
        <f t="shared" si="33"/>
        <v>86</v>
      </c>
      <c r="Y358" s="7">
        <f t="shared" si="33"/>
        <v>9</v>
      </c>
      <c r="Z358" s="7">
        <f t="shared" si="33"/>
        <v>60329</v>
      </c>
      <c r="AA358" s="7">
        <f t="shared" si="33"/>
        <v>66861</v>
      </c>
      <c r="AB358" s="7">
        <f t="shared" si="33"/>
        <v>66802</v>
      </c>
      <c r="AC358" s="7">
        <f t="shared" si="33"/>
        <v>63274</v>
      </c>
      <c r="AD358" s="7">
        <f t="shared" si="33"/>
        <v>40965</v>
      </c>
      <c r="AE358" s="7">
        <f t="shared" si="33"/>
        <v>14654</v>
      </c>
      <c r="AF358" s="7">
        <f t="shared" si="33"/>
        <v>3572</v>
      </c>
      <c r="AG358" s="7">
        <f t="shared" si="33"/>
        <v>1718</v>
      </c>
      <c r="AH358" s="7">
        <f t="shared" si="33"/>
        <v>1370</v>
      </c>
      <c r="AI358" s="7">
        <f t="shared" si="33"/>
        <v>1305</v>
      </c>
      <c r="AJ358" s="7">
        <f t="shared" si="33"/>
        <v>1208</v>
      </c>
      <c r="AK358" s="7">
        <f t="shared" si="33"/>
        <v>1029</v>
      </c>
      <c r="AL358" s="7">
        <f t="shared" si="33"/>
        <v>758</v>
      </c>
      <c r="AM358" s="7">
        <f t="shared" si="33"/>
        <v>390</v>
      </c>
      <c r="AN358" s="7">
        <f t="shared" si="33"/>
        <v>279</v>
      </c>
      <c r="AO358" s="7">
        <f t="shared" si="33"/>
        <v>229</v>
      </c>
      <c r="AP358" s="7">
        <f t="shared" si="33"/>
        <v>163</v>
      </c>
      <c r="AQ358" s="7">
        <f t="shared" si="33"/>
        <v>101</v>
      </c>
      <c r="AR358" s="7">
        <f t="shared" si="33"/>
        <v>28</v>
      </c>
      <c r="AS358" s="7">
        <f t="shared" si="33"/>
        <v>11</v>
      </c>
      <c r="AT358" s="7">
        <f t="shared" si="33"/>
        <v>4</v>
      </c>
      <c r="AU358" s="7">
        <f t="shared" si="31"/>
        <v>790902</v>
      </c>
      <c r="AV358" s="16">
        <f t="shared" si="32"/>
        <v>1</v>
      </c>
    </row>
    <row r="359" spans="1:48" s="31" customFormat="1" ht="13.5" thickBot="1">
      <c r="A359" s="17"/>
      <c r="B359" s="18"/>
      <c r="C359" s="18" t="s">
        <v>421</v>
      </c>
      <c r="D359" s="18"/>
      <c r="E359" s="19">
        <f aca="true" t="shared" si="34" ref="E359:AU359">+E358+E305+E294+E283+E240+E207+E153+E122+E88+E49+E33+E23+E13</f>
        <v>95846</v>
      </c>
      <c r="F359" s="19">
        <f t="shared" si="34"/>
        <v>112363</v>
      </c>
      <c r="G359" s="19">
        <f t="shared" si="34"/>
        <v>113804</v>
      </c>
      <c r="H359" s="19">
        <f t="shared" si="34"/>
        <v>110986</v>
      </c>
      <c r="I359" s="19">
        <f t="shared" si="34"/>
        <v>78651</v>
      </c>
      <c r="J359" s="19">
        <f t="shared" si="34"/>
        <v>43716</v>
      </c>
      <c r="K359" s="19">
        <f t="shared" si="34"/>
        <v>40142</v>
      </c>
      <c r="L359" s="19">
        <f t="shared" si="34"/>
        <v>44777</v>
      </c>
      <c r="M359" s="19">
        <f t="shared" si="34"/>
        <v>48357</v>
      </c>
      <c r="N359" s="19">
        <f t="shared" si="34"/>
        <v>46627</v>
      </c>
      <c r="O359" s="19">
        <f t="shared" si="34"/>
        <v>37883</v>
      </c>
      <c r="P359" s="19">
        <f t="shared" si="34"/>
        <v>27640</v>
      </c>
      <c r="Q359" s="19">
        <f t="shared" si="34"/>
        <v>18089</v>
      </c>
      <c r="R359" s="19">
        <f t="shared" si="34"/>
        <v>10164</v>
      </c>
      <c r="S359" s="19">
        <f t="shared" si="34"/>
        <v>5719</v>
      </c>
      <c r="T359" s="19">
        <f t="shared" si="34"/>
        <v>4043</v>
      </c>
      <c r="U359" s="19">
        <f t="shared" si="34"/>
        <v>2249</v>
      </c>
      <c r="V359" s="19">
        <f t="shared" si="34"/>
        <v>1059</v>
      </c>
      <c r="W359" s="19">
        <f t="shared" si="34"/>
        <v>482</v>
      </c>
      <c r="X359" s="19">
        <f t="shared" si="34"/>
        <v>157</v>
      </c>
      <c r="Y359" s="19">
        <f t="shared" si="34"/>
        <v>22</v>
      </c>
      <c r="Z359" s="19">
        <f t="shared" si="34"/>
        <v>102428</v>
      </c>
      <c r="AA359" s="19">
        <f t="shared" si="34"/>
        <v>117530</v>
      </c>
      <c r="AB359" s="19">
        <f t="shared" si="34"/>
        <v>120224</v>
      </c>
      <c r="AC359" s="19">
        <f t="shared" si="34"/>
        <v>115586</v>
      </c>
      <c r="AD359" s="19">
        <f t="shared" si="34"/>
        <v>75142</v>
      </c>
      <c r="AE359" s="19">
        <f t="shared" si="34"/>
        <v>26562</v>
      </c>
      <c r="AF359" s="19">
        <f t="shared" si="34"/>
        <v>5698</v>
      </c>
      <c r="AG359" s="19">
        <f t="shared" si="34"/>
        <v>2454</v>
      </c>
      <c r="AH359" s="19">
        <f t="shared" si="34"/>
        <v>1901</v>
      </c>
      <c r="AI359" s="19">
        <f t="shared" si="34"/>
        <v>1781</v>
      </c>
      <c r="AJ359" s="19">
        <f t="shared" si="34"/>
        <v>1728</v>
      </c>
      <c r="AK359" s="19">
        <f t="shared" si="34"/>
        <v>1397</v>
      </c>
      <c r="AL359" s="19">
        <f t="shared" si="34"/>
        <v>1034</v>
      </c>
      <c r="AM359" s="19">
        <f t="shared" si="34"/>
        <v>535</v>
      </c>
      <c r="AN359" s="19">
        <f t="shared" si="34"/>
        <v>375</v>
      </c>
      <c r="AO359" s="19">
        <f t="shared" si="34"/>
        <v>358</v>
      </c>
      <c r="AP359" s="19">
        <f t="shared" si="34"/>
        <v>253</v>
      </c>
      <c r="AQ359" s="19">
        <f t="shared" si="34"/>
        <v>136</v>
      </c>
      <c r="AR359" s="19">
        <f t="shared" si="34"/>
        <v>46</v>
      </c>
      <c r="AS359" s="19">
        <f t="shared" si="34"/>
        <v>15</v>
      </c>
      <c r="AT359" s="19">
        <f t="shared" si="34"/>
        <v>7</v>
      </c>
      <c r="AU359" s="19">
        <f t="shared" si="34"/>
        <v>1417966</v>
      </c>
      <c r="AV359" s="20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59"/>
  <sheetViews>
    <sheetView zoomScale="75" zoomScaleNormal="75" workbookViewId="0" topLeftCell="A1">
      <pane xSplit="4" ySplit="3" topLeftCell="AL32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2" width="3.140625" style="0" bestFit="1" customWidth="1"/>
    <col min="3" max="3" width="28.421875" style="0" bestFit="1" customWidth="1"/>
    <col min="4" max="4" width="21.00390625" style="0" bestFit="1" customWidth="1"/>
    <col min="47" max="47" width="10.8515625" style="0" bestFit="1" customWidth="1"/>
    <col min="48" max="48" width="8.00390625" style="1" bestFit="1" customWidth="1"/>
    <col min="49" max="16384" width="11.421875" style="2" customWidth="1"/>
  </cols>
  <sheetData>
    <row r="1" spans="1:48" ht="12.75">
      <c r="A1" s="8"/>
      <c r="B1" s="9"/>
      <c r="C1" s="9"/>
      <c r="D1" s="9"/>
      <c r="E1" s="9" t="s">
        <v>0</v>
      </c>
      <c r="F1" s="9" t="s">
        <v>0</v>
      </c>
      <c r="G1" s="9" t="s">
        <v>0</v>
      </c>
      <c r="H1" s="9" t="s">
        <v>0</v>
      </c>
      <c r="I1" s="9" t="s">
        <v>0</v>
      </c>
      <c r="J1" s="9" t="s">
        <v>0</v>
      </c>
      <c r="K1" s="9" t="s">
        <v>0</v>
      </c>
      <c r="L1" s="9" t="s">
        <v>0</v>
      </c>
      <c r="M1" s="9" t="s">
        <v>0</v>
      </c>
      <c r="N1" s="9" t="s">
        <v>0</v>
      </c>
      <c r="O1" s="9" t="s">
        <v>0</v>
      </c>
      <c r="P1" s="9" t="s">
        <v>0</v>
      </c>
      <c r="Q1" s="9" t="s">
        <v>0</v>
      </c>
      <c r="R1" s="9" t="s">
        <v>0</v>
      </c>
      <c r="S1" s="9" t="s">
        <v>0</v>
      </c>
      <c r="T1" s="9" t="s">
        <v>0</v>
      </c>
      <c r="U1" s="9" t="s">
        <v>0</v>
      </c>
      <c r="V1" s="9" t="s">
        <v>0</v>
      </c>
      <c r="W1" s="9" t="s">
        <v>0</v>
      </c>
      <c r="X1" s="9" t="s">
        <v>0</v>
      </c>
      <c r="Y1" s="9" t="s">
        <v>0</v>
      </c>
      <c r="Z1" s="9" t="s">
        <v>1</v>
      </c>
      <c r="AA1" s="9" t="s">
        <v>1</v>
      </c>
      <c r="AB1" s="9" t="s">
        <v>1</v>
      </c>
      <c r="AC1" s="9" t="s">
        <v>1</v>
      </c>
      <c r="AD1" s="9" t="s">
        <v>1</v>
      </c>
      <c r="AE1" s="9" t="s">
        <v>1</v>
      </c>
      <c r="AF1" s="9" t="s">
        <v>1</v>
      </c>
      <c r="AG1" s="9" t="s">
        <v>1</v>
      </c>
      <c r="AH1" s="9" t="s">
        <v>1</v>
      </c>
      <c r="AI1" s="9" t="s">
        <v>1</v>
      </c>
      <c r="AJ1" s="9" t="s">
        <v>1</v>
      </c>
      <c r="AK1" s="9" t="s">
        <v>1</v>
      </c>
      <c r="AL1" s="9" t="s">
        <v>1</v>
      </c>
      <c r="AM1" s="9" t="s">
        <v>1</v>
      </c>
      <c r="AN1" s="9" t="s">
        <v>1</v>
      </c>
      <c r="AO1" s="9" t="s">
        <v>1</v>
      </c>
      <c r="AP1" s="9" t="s">
        <v>1</v>
      </c>
      <c r="AQ1" s="9" t="s">
        <v>1</v>
      </c>
      <c r="AR1" s="9" t="s">
        <v>1</v>
      </c>
      <c r="AS1" s="9" t="s">
        <v>1</v>
      </c>
      <c r="AT1" s="9" t="s">
        <v>1</v>
      </c>
      <c r="AU1" s="9" t="s">
        <v>421</v>
      </c>
      <c r="AV1" s="21"/>
    </row>
    <row r="2" spans="1:48" ht="12.75">
      <c r="A2" s="11"/>
      <c r="B2" s="3"/>
      <c r="C2" s="3"/>
      <c r="D2" s="3"/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</v>
      </c>
      <c r="AA2" s="3" t="s">
        <v>3</v>
      </c>
      <c r="AB2" s="3" t="s">
        <v>4</v>
      </c>
      <c r="AC2" s="3" t="s">
        <v>5</v>
      </c>
      <c r="AD2" s="3" t="s">
        <v>6</v>
      </c>
      <c r="AE2" s="3" t="s">
        <v>7</v>
      </c>
      <c r="AF2" s="3" t="s">
        <v>8</v>
      </c>
      <c r="AG2" s="3" t="s">
        <v>9</v>
      </c>
      <c r="AH2" s="3" t="s">
        <v>10</v>
      </c>
      <c r="AI2" s="3" t="s">
        <v>11</v>
      </c>
      <c r="AJ2" s="3" t="s">
        <v>12</v>
      </c>
      <c r="AK2" s="3" t="s">
        <v>13</v>
      </c>
      <c r="AL2" s="3" t="s">
        <v>14</v>
      </c>
      <c r="AM2" s="3" t="s">
        <v>15</v>
      </c>
      <c r="AN2" s="3" t="s">
        <v>16</v>
      </c>
      <c r="AO2" s="3" t="s">
        <v>17</v>
      </c>
      <c r="AP2" s="3" t="s">
        <v>18</v>
      </c>
      <c r="AQ2" s="3" t="s">
        <v>19</v>
      </c>
      <c r="AR2" s="3" t="s">
        <v>20</v>
      </c>
      <c r="AS2" s="3" t="s">
        <v>21</v>
      </c>
      <c r="AT2" s="3" t="s">
        <v>22</v>
      </c>
      <c r="AU2" s="3"/>
      <c r="AV2" s="22"/>
    </row>
    <row r="3" spans="1:48" ht="13.5" thickBot="1">
      <c r="A3" s="27" t="s">
        <v>426</v>
      </c>
      <c r="B3" s="28"/>
      <c r="C3" s="28" t="s">
        <v>424</v>
      </c>
      <c r="D3" s="28" t="s">
        <v>425</v>
      </c>
      <c r="E3" s="28" t="s">
        <v>423</v>
      </c>
      <c r="F3" s="28" t="s">
        <v>423</v>
      </c>
      <c r="G3" s="28" t="s">
        <v>423</v>
      </c>
      <c r="H3" s="28" t="s">
        <v>423</v>
      </c>
      <c r="I3" s="28" t="s">
        <v>423</v>
      </c>
      <c r="J3" s="28" t="s">
        <v>423</v>
      </c>
      <c r="K3" s="28" t="s">
        <v>423</v>
      </c>
      <c r="L3" s="28" t="s">
        <v>423</v>
      </c>
      <c r="M3" s="28" t="s">
        <v>423</v>
      </c>
      <c r="N3" s="28" t="s">
        <v>423</v>
      </c>
      <c r="O3" s="28" t="s">
        <v>423</v>
      </c>
      <c r="P3" s="28" t="s">
        <v>423</v>
      </c>
      <c r="Q3" s="28" t="s">
        <v>423</v>
      </c>
      <c r="R3" s="28" t="s">
        <v>423</v>
      </c>
      <c r="S3" s="28" t="s">
        <v>423</v>
      </c>
      <c r="T3" s="28" t="s">
        <v>423</v>
      </c>
      <c r="U3" s="28" t="s">
        <v>423</v>
      </c>
      <c r="V3" s="28" t="s">
        <v>423</v>
      </c>
      <c r="W3" s="28" t="s">
        <v>423</v>
      </c>
      <c r="X3" s="28" t="s">
        <v>423</v>
      </c>
      <c r="Y3" s="28" t="s">
        <v>423</v>
      </c>
      <c r="Z3" s="28" t="s">
        <v>423</v>
      </c>
      <c r="AA3" s="28" t="s">
        <v>423</v>
      </c>
      <c r="AB3" s="28" t="s">
        <v>423</v>
      </c>
      <c r="AC3" s="28" t="s">
        <v>423</v>
      </c>
      <c r="AD3" s="28" t="s">
        <v>423</v>
      </c>
      <c r="AE3" s="28" t="s">
        <v>423</v>
      </c>
      <c r="AF3" s="28" t="s">
        <v>423</v>
      </c>
      <c r="AG3" s="28" t="s">
        <v>423</v>
      </c>
      <c r="AH3" s="28" t="s">
        <v>423</v>
      </c>
      <c r="AI3" s="28" t="s">
        <v>423</v>
      </c>
      <c r="AJ3" s="28" t="s">
        <v>423</v>
      </c>
      <c r="AK3" s="28" t="s">
        <v>423</v>
      </c>
      <c r="AL3" s="28" t="s">
        <v>423</v>
      </c>
      <c r="AM3" s="28" t="s">
        <v>423</v>
      </c>
      <c r="AN3" s="28" t="s">
        <v>423</v>
      </c>
      <c r="AO3" s="28" t="s">
        <v>423</v>
      </c>
      <c r="AP3" s="28" t="s">
        <v>423</v>
      </c>
      <c r="AQ3" s="28" t="s">
        <v>423</v>
      </c>
      <c r="AR3" s="28" t="s">
        <v>423</v>
      </c>
      <c r="AS3" s="28" t="s">
        <v>423</v>
      </c>
      <c r="AT3" s="28" t="s">
        <v>423</v>
      </c>
      <c r="AU3" s="28" t="s">
        <v>423</v>
      </c>
      <c r="AV3" s="30"/>
    </row>
    <row r="4" spans="1:48" ht="12.75">
      <c r="A4" s="23">
        <v>1</v>
      </c>
      <c r="B4" s="24">
        <v>1</v>
      </c>
      <c r="C4" s="24" t="s">
        <v>35</v>
      </c>
      <c r="D4" s="24" t="s">
        <v>36</v>
      </c>
      <c r="E4" s="25">
        <f>+Cotizantes!E4+Cargas!E4</f>
        <v>1</v>
      </c>
      <c r="F4" s="25">
        <f>+Cotizantes!F4+Cargas!F4</f>
        <v>0</v>
      </c>
      <c r="G4" s="25">
        <f>+Cotizantes!G4+Cargas!G4</f>
        <v>0</v>
      </c>
      <c r="H4" s="25">
        <f>+Cotizantes!H4+Cargas!H4</f>
        <v>0</v>
      </c>
      <c r="I4" s="25">
        <f>+Cotizantes!I4+Cargas!I4</f>
        <v>2</v>
      </c>
      <c r="J4" s="25">
        <f>+Cotizantes!J4+Cargas!J4</f>
        <v>0</v>
      </c>
      <c r="K4" s="25">
        <f>+Cotizantes!K4+Cargas!K4</f>
        <v>1</v>
      </c>
      <c r="L4" s="25">
        <f>+Cotizantes!L4+Cargas!L4</f>
        <v>0</v>
      </c>
      <c r="M4" s="25">
        <f>+Cotizantes!M4+Cargas!M4</f>
        <v>0</v>
      </c>
      <c r="N4" s="25">
        <f>+Cotizantes!N4+Cargas!N4</f>
        <v>2</v>
      </c>
      <c r="O4" s="25">
        <f>+Cotizantes!O4+Cargas!O4</f>
        <v>1</v>
      </c>
      <c r="P4" s="25">
        <f>+Cotizantes!P4+Cargas!P4</f>
        <v>1</v>
      </c>
      <c r="Q4" s="25">
        <f>+Cotizantes!Q4+Cargas!Q4</f>
        <v>0</v>
      </c>
      <c r="R4" s="25">
        <f>+Cotizantes!R4+Cargas!R4</f>
        <v>0</v>
      </c>
      <c r="S4" s="25">
        <f>+Cotizantes!S4+Cargas!S4</f>
        <v>0</v>
      </c>
      <c r="T4" s="25">
        <f>+Cotizantes!T4+Cargas!T4</f>
        <v>0</v>
      </c>
      <c r="U4" s="25">
        <f>+Cotizantes!U4+Cargas!U4</f>
        <v>0</v>
      </c>
      <c r="V4" s="25">
        <f>+Cotizantes!V4+Cargas!V4</f>
        <v>0</v>
      </c>
      <c r="W4" s="25">
        <f>+Cotizantes!W4+Cargas!W4</f>
        <v>0</v>
      </c>
      <c r="X4" s="25">
        <f>+Cotizantes!X4+Cargas!X4</f>
        <v>0</v>
      </c>
      <c r="Y4" s="25">
        <f>+Cotizantes!Y4+Cargas!Y4</f>
        <v>0</v>
      </c>
      <c r="Z4" s="25">
        <f>+Cotizantes!Z4+Cargas!Z4</f>
        <v>0</v>
      </c>
      <c r="AA4" s="25">
        <f>+Cotizantes!AA4+Cargas!AA4</f>
        <v>1</v>
      </c>
      <c r="AB4" s="25">
        <f>+Cotizantes!AB4+Cargas!AB4</f>
        <v>2</v>
      </c>
      <c r="AC4" s="25">
        <f>+Cotizantes!AC4+Cargas!AC4</f>
        <v>1</v>
      </c>
      <c r="AD4" s="25">
        <f>+Cotizantes!AD4+Cargas!AD4</f>
        <v>1</v>
      </c>
      <c r="AE4" s="25">
        <f>+Cotizantes!AE4+Cargas!AE4</f>
        <v>0</v>
      </c>
      <c r="AF4" s="25">
        <f>+Cotizantes!AF4+Cargas!AF4</f>
        <v>3</v>
      </c>
      <c r="AG4" s="25">
        <f>+Cotizantes!AG4+Cargas!AG4</f>
        <v>2</v>
      </c>
      <c r="AH4" s="25">
        <f>+Cotizantes!AH4+Cargas!AH4</f>
        <v>0</v>
      </c>
      <c r="AI4" s="25">
        <f>+Cotizantes!AI4+Cargas!AI4</f>
        <v>0</v>
      </c>
      <c r="AJ4" s="25">
        <f>+Cotizantes!AJ4+Cargas!AJ4</f>
        <v>1</v>
      </c>
      <c r="AK4" s="25">
        <f>+Cotizantes!AK4+Cargas!AK4</f>
        <v>2</v>
      </c>
      <c r="AL4" s="25">
        <f>+Cotizantes!AL4+Cargas!AL4</f>
        <v>0</v>
      </c>
      <c r="AM4" s="25">
        <f>+Cotizantes!AM4+Cargas!AM4</f>
        <v>0</v>
      </c>
      <c r="AN4" s="25">
        <f>+Cotizantes!AN4+Cargas!AN4</f>
        <v>0</v>
      </c>
      <c r="AO4" s="25">
        <f>+Cotizantes!AO4+Cargas!AO4</f>
        <v>0</v>
      </c>
      <c r="AP4" s="25">
        <f>+Cotizantes!AP4+Cargas!AP4</f>
        <v>0</v>
      </c>
      <c r="AQ4" s="25">
        <f>+Cotizantes!AQ4+Cargas!AQ4</f>
        <v>0</v>
      </c>
      <c r="AR4" s="25">
        <f>+Cotizantes!AR4+Cargas!AR4</f>
        <v>0</v>
      </c>
      <c r="AS4" s="25">
        <f>+Cotizantes!AS4+Cargas!AS4</f>
        <v>0</v>
      </c>
      <c r="AT4" s="25">
        <f>+Cotizantes!AT4+Cargas!AT4</f>
        <v>0</v>
      </c>
      <c r="AU4" s="25">
        <f aca="true" t="shared" si="0" ref="AU4:AU9">SUM(E4:AT4)</f>
        <v>21</v>
      </c>
      <c r="AV4" s="26">
        <f aca="true" t="shared" si="1" ref="AV4:AV13">+AU4/$AU$13</f>
        <v>0.0002503009571031836</v>
      </c>
    </row>
    <row r="5" spans="1:48" ht="12.75">
      <c r="A5" s="13">
        <v>1</v>
      </c>
      <c r="B5" s="4">
        <v>1</v>
      </c>
      <c r="C5" s="4" t="s">
        <v>35</v>
      </c>
      <c r="D5" s="4" t="s">
        <v>37</v>
      </c>
      <c r="E5" s="5">
        <f>+Cotizantes!E5+Cargas!E5</f>
        <v>0</v>
      </c>
      <c r="F5" s="5">
        <f>+Cotizantes!F5+Cargas!F5</f>
        <v>0</v>
      </c>
      <c r="G5" s="5">
        <f>+Cotizantes!G5+Cargas!G5</f>
        <v>0</v>
      </c>
      <c r="H5" s="5">
        <f>+Cotizantes!H5+Cargas!H5</f>
        <v>0</v>
      </c>
      <c r="I5" s="5">
        <f>+Cotizantes!I5+Cargas!I5</f>
        <v>0</v>
      </c>
      <c r="J5" s="5">
        <f>+Cotizantes!J5+Cargas!J5</f>
        <v>0</v>
      </c>
      <c r="K5" s="5">
        <f>+Cotizantes!K5+Cargas!K5</f>
        <v>0</v>
      </c>
      <c r="L5" s="5">
        <f>+Cotizantes!L5+Cargas!L5</f>
        <v>0</v>
      </c>
      <c r="M5" s="5">
        <f>+Cotizantes!M5+Cargas!M5</f>
        <v>0</v>
      </c>
      <c r="N5" s="5">
        <f>+Cotizantes!N5+Cargas!N5</f>
        <v>0</v>
      </c>
      <c r="O5" s="5">
        <f>+Cotizantes!O5+Cargas!O5</f>
        <v>0</v>
      </c>
      <c r="P5" s="5">
        <f>+Cotizantes!P5+Cargas!P5</f>
        <v>0</v>
      </c>
      <c r="Q5" s="5">
        <f>+Cotizantes!Q5+Cargas!Q5</f>
        <v>0</v>
      </c>
      <c r="R5" s="5">
        <f>+Cotizantes!R5+Cargas!R5</f>
        <v>0</v>
      </c>
      <c r="S5" s="5">
        <f>+Cotizantes!S5+Cargas!S5</f>
        <v>0</v>
      </c>
      <c r="T5" s="5">
        <f>+Cotizantes!T5+Cargas!T5</f>
        <v>0</v>
      </c>
      <c r="U5" s="5">
        <f>+Cotizantes!U5+Cargas!U5</f>
        <v>0</v>
      </c>
      <c r="V5" s="5">
        <f>+Cotizantes!V5+Cargas!V5</f>
        <v>0</v>
      </c>
      <c r="W5" s="5">
        <f>+Cotizantes!W5+Cargas!W5</f>
        <v>0</v>
      </c>
      <c r="X5" s="5">
        <f>+Cotizantes!X5+Cargas!X5</f>
        <v>0</v>
      </c>
      <c r="Y5" s="5">
        <f>+Cotizantes!Y5+Cargas!Y5</f>
        <v>0</v>
      </c>
      <c r="Z5" s="5">
        <f>+Cotizantes!Z5+Cargas!Z5</f>
        <v>0</v>
      </c>
      <c r="AA5" s="5">
        <f>+Cotizantes!AA5+Cargas!AA5</f>
        <v>1</v>
      </c>
      <c r="AB5" s="5">
        <f>+Cotizantes!AB5+Cargas!AB5</f>
        <v>0</v>
      </c>
      <c r="AC5" s="5">
        <f>+Cotizantes!AC5+Cargas!AC5</f>
        <v>1</v>
      </c>
      <c r="AD5" s="5">
        <f>+Cotizantes!AD5+Cargas!AD5</f>
        <v>3</v>
      </c>
      <c r="AE5" s="5">
        <f>+Cotizantes!AE5+Cargas!AE5</f>
        <v>1</v>
      </c>
      <c r="AF5" s="5">
        <f>+Cotizantes!AF5+Cargas!AF5</f>
        <v>0</v>
      </c>
      <c r="AG5" s="5">
        <f>+Cotizantes!AG5+Cargas!AG5</f>
        <v>1</v>
      </c>
      <c r="AH5" s="5">
        <f>+Cotizantes!AH5+Cargas!AH5</f>
        <v>0</v>
      </c>
      <c r="AI5" s="5">
        <f>+Cotizantes!AI5+Cargas!AI5</f>
        <v>0</v>
      </c>
      <c r="AJ5" s="5">
        <f>+Cotizantes!AJ5+Cargas!AJ5</f>
        <v>0</v>
      </c>
      <c r="AK5" s="5">
        <f>+Cotizantes!AK5+Cargas!AK5</f>
        <v>0</v>
      </c>
      <c r="AL5" s="5">
        <f>+Cotizantes!AL5+Cargas!AL5</f>
        <v>1</v>
      </c>
      <c r="AM5" s="5">
        <f>+Cotizantes!AM5+Cargas!AM5</f>
        <v>0</v>
      </c>
      <c r="AN5" s="5">
        <f>+Cotizantes!AN5+Cargas!AN5</f>
        <v>0</v>
      </c>
      <c r="AO5" s="5">
        <f>+Cotizantes!AO5+Cargas!AO5</f>
        <v>0</v>
      </c>
      <c r="AP5" s="5">
        <f>+Cotizantes!AP5+Cargas!AP5</f>
        <v>0</v>
      </c>
      <c r="AQ5" s="5">
        <f>+Cotizantes!AQ5+Cargas!AQ5</f>
        <v>0</v>
      </c>
      <c r="AR5" s="5">
        <f>+Cotizantes!AR5+Cargas!AR5</f>
        <v>0</v>
      </c>
      <c r="AS5" s="5">
        <f>+Cotizantes!AS5+Cargas!AS5</f>
        <v>0</v>
      </c>
      <c r="AT5" s="5">
        <f>+Cotizantes!AT5+Cargas!AT5</f>
        <v>0</v>
      </c>
      <c r="AU5" s="5">
        <f t="shared" si="0"/>
        <v>8</v>
      </c>
      <c r="AV5" s="14">
        <f t="shared" si="1"/>
        <v>9.535274556311756E-05</v>
      </c>
    </row>
    <row r="6" spans="1:48" ht="12.75">
      <c r="A6" s="13">
        <v>1</v>
      </c>
      <c r="B6" s="4">
        <v>1</v>
      </c>
      <c r="C6" s="4" t="s">
        <v>35</v>
      </c>
      <c r="D6" s="4" t="s">
        <v>38</v>
      </c>
      <c r="E6" s="5">
        <f>+Cotizantes!E6+Cargas!E6</f>
        <v>5</v>
      </c>
      <c r="F6" s="5">
        <f>+Cotizantes!F6+Cargas!F6</f>
        <v>5</v>
      </c>
      <c r="G6" s="5">
        <f>+Cotizantes!G6+Cargas!G6</f>
        <v>5</v>
      </c>
      <c r="H6" s="5">
        <f>+Cotizantes!H6+Cargas!H6</f>
        <v>4</v>
      </c>
      <c r="I6" s="5">
        <f>+Cotizantes!I6+Cargas!I6</f>
        <v>1</v>
      </c>
      <c r="J6" s="5">
        <f>+Cotizantes!J6+Cargas!J6</f>
        <v>3</v>
      </c>
      <c r="K6" s="5">
        <f>+Cotizantes!K6+Cargas!K6</f>
        <v>2</v>
      </c>
      <c r="L6" s="5">
        <f>+Cotizantes!L6+Cargas!L6</f>
        <v>2</v>
      </c>
      <c r="M6" s="5">
        <f>+Cotizantes!M6+Cargas!M6</f>
        <v>0</v>
      </c>
      <c r="N6" s="5">
        <f>+Cotizantes!N6+Cargas!N6</f>
        <v>4</v>
      </c>
      <c r="O6" s="5">
        <f>+Cotizantes!O6+Cargas!O6</f>
        <v>1</v>
      </c>
      <c r="P6" s="5">
        <f>+Cotizantes!P6+Cargas!P6</f>
        <v>1</v>
      </c>
      <c r="Q6" s="5">
        <f>+Cotizantes!Q6+Cargas!Q6</f>
        <v>2</v>
      </c>
      <c r="R6" s="5">
        <f>+Cotizantes!R6+Cargas!R6</f>
        <v>0</v>
      </c>
      <c r="S6" s="5">
        <f>+Cotizantes!S6+Cargas!S6</f>
        <v>0</v>
      </c>
      <c r="T6" s="5">
        <f>+Cotizantes!T6+Cargas!T6</f>
        <v>0</v>
      </c>
      <c r="U6" s="5">
        <f>+Cotizantes!U6+Cargas!U6</f>
        <v>0</v>
      </c>
      <c r="V6" s="5">
        <f>+Cotizantes!V6+Cargas!V6</f>
        <v>0</v>
      </c>
      <c r="W6" s="5">
        <f>+Cotizantes!W6+Cargas!W6</f>
        <v>0</v>
      </c>
      <c r="X6" s="5">
        <f>+Cotizantes!X6+Cargas!X6</f>
        <v>0</v>
      </c>
      <c r="Y6" s="5">
        <f>+Cotizantes!Y6+Cargas!Y6</f>
        <v>0</v>
      </c>
      <c r="Z6" s="5">
        <f>+Cotizantes!Z6+Cargas!Z6</f>
        <v>2</v>
      </c>
      <c r="AA6" s="5">
        <f>+Cotizantes!AA6+Cargas!AA6</f>
        <v>1</v>
      </c>
      <c r="AB6" s="5">
        <f>+Cotizantes!AB6+Cargas!AB6</f>
        <v>8</v>
      </c>
      <c r="AC6" s="5">
        <f>+Cotizantes!AC6+Cargas!AC6</f>
        <v>2</v>
      </c>
      <c r="AD6" s="5">
        <f>+Cotizantes!AD6+Cargas!AD6</f>
        <v>5</v>
      </c>
      <c r="AE6" s="5">
        <f>+Cotizantes!AE6+Cargas!AE6</f>
        <v>4</v>
      </c>
      <c r="AF6" s="5">
        <f>+Cotizantes!AF6+Cargas!AF6</f>
        <v>2</v>
      </c>
      <c r="AG6" s="5">
        <f>+Cotizantes!AG6+Cargas!AG6</f>
        <v>2</v>
      </c>
      <c r="AH6" s="5">
        <f>+Cotizantes!AH6+Cargas!AH6</f>
        <v>5</v>
      </c>
      <c r="AI6" s="5">
        <f>+Cotizantes!AI6+Cargas!AI6</f>
        <v>4</v>
      </c>
      <c r="AJ6" s="5">
        <f>+Cotizantes!AJ6+Cargas!AJ6</f>
        <v>1</v>
      </c>
      <c r="AK6" s="5">
        <f>+Cotizantes!AK6+Cargas!AK6</f>
        <v>2</v>
      </c>
      <c r="AL6" s="5">
        <f>+Cotizantes!AL6+Cargas!AL6</f>
        <v>1</v>
      </c>
      <c r="AM6" s="5">
        <f>+Cotizantes!AM6+Cargas!AM6</f>
        <v>0</v>
      </c>
      <c r="AN6" s="5">
        <f>+Cotizantes!AN6+Cargas!AN6</f>
        <v>0</v>
      </c>
      <c r="AO6" s="5">
        <f>+Cotizantes!AO6+Cargas!AO6</f>
        <v>0</v>
      </c>
      <c r="AP6" s="5">
        <f>+Cotizantes!AP6+Cargas!AP6</f>
        <v>0</v>
      </c>
      <c r="AQ6" s="5">
        <f>+Cotizantes!AQ6+Cargas!AQ6</f>
        <v>0</v>
      </c>
      <c r="AR6" s="5">
        <f>+Cotizantes!AR6+Cargas!AR6</f>
        <v>0</v>
      </c>
      <c r="AS6" s="5">
        <f>+Cotizantes!AS6+Cargas!AS6</f>
        <v>0</v>
      </c>
      <c r="AT6" s="5">
        <f>+Cotizantes!AT6+Cargas!AT6</f>
        <v>0</v>
      </c>
      <c r="AU6" s="5">
        <f t="shared" si="0"/>
        <v>74</v>
      </c>
      <c r="AV6" s="14">
        <f t="shared" si="1"/>
        <v>0.0008820128964588374</v>
      </c>
    </row>
    <row r="7" spans="1:48" ht="12.75">
      <c r="A7" s="13">
        <v>1</v>
      </c>
      <c r="B7" s="4">
        <v>1</v>
      </c>
      <c r="C7" s="4" t="s">
        <v>35</v>
      </c>
      <c r="D7" s="4" t="s">
        <v>39</v>
      </c>
      <c r="E7" s="5">
        <f>+Cotizantes!E7+Cargas!E7</f>
        <v>2</v>
      </c>
      <c r="F7" s="5">
        <f>+Cotizantes!F7+Cargas!F7</f>
        <v>7</v>
      </c>
      <c r="G7" s="5">
        <f>+Cotizantes!G7+Cargas!G7</f>
        <v>4</v>
      </c>
      <c r="H7" s="5">
        <f>+Cotizantes!H7+Cargas!H7</f>
        <v>6</v>
      </c>
      <c r="I7" s="5">
        <f>+Cotizantes!I7+Cargas!I7</f>
        <v>4</v>
      </c>
      <c r="J7" s="5">
        <f>+Cotizantes!J7+Cargas!J7</f>
        <v>4</v>
      </c>
      <c r="K7" s="5">
        <f>+Cotizantes!K7+Cargas!K7</f>
        <v>4</v>
      </c>
      <c r="L7" s="5">
        <f>+Cotizantes!L7+Cargas!L7</f>
        <v>5</v>
      </c>
      <c r="M7" s="5">
        <f>+Cotizantes!M7+Cargas!M7</f>
        <v>6</v>
      </c>
      <c r="N7" s="5">
        <f>+Cotizantes!N7+Cargas!N7</f>
        <v>3</v>
      </c>
      <c r="O7" s="5">
        <f>+Cotizantes!O7+Cargas!O7</f>
        <v>8</v>
      </c>
      <c r="P7" s="5">
        <f>+Cotizantes!P7+Cargas!P7</f>
        <v>10</v>
      </c>
      <c r="Q7" s="5">
        <f>+Cotizantes!Q7+Cargas!Q7</f>
        <v>3</v>
      </c>
      <c r="R7" s="5">
        <f>+Cotizantes!R7+Cargas!R7</f>
        <v>2</v>
      </c>
      <c r="S7" s="5">
        <f>+Cotizantes!S7+Cargas!S7</f>
        <v>1</v>
      </c>
      <c r="T7" s="5">
        <f>+Cotizantes!T7+Cargas!T7</f>
        <v>0</v>
      </c>
      <c r="U7" s="5">
        <f>+Cotizantes!U7+Cargas!U7</f>
        <v>1</v>
      </c>
      <c r="V7" s="5">
        <f>+Cotizantes!V7+Cargas!V7</f>
        <v>0</v>
      </c>
      <c r="W7" s="5">
        <f>+Cotizantes!W7+Cargas!W7</f>
        <v>0</v>
      </c>
      <c r="X7" s="5">
        <f>+Cotizantes!X7+Cargas!X7</f>
        <v>0</v>
      </c>
      <c r="Y7" s="5">
        <f>+Cotizantes!Y7+Cargas!Y7</f>
        <v>0</v>
      </c>
      <c r="Z7" s="5">
        <f>+Cotizantes!Z7+Cargas!Z7</f>
        <v>6</v>
      </c>
      <c r="AA7" s="5">
        <f>+Cotizantes!AA7+Cargas!AA7</f>
        <v>4</v>
      </c>
      <c r="AB7" s="5">
        <f>+Cotizantes!AB7+Cargas!AB7</f>
        <v>10</v>
      </c>
      <c r="AC7" s="5">
        <f>+Cotizantes!AC7+Cargas!AC7</f>
        <v>5</v>
      </c>
      <c r="AD7" s="5">
        <f>+Cotizantes!AD7+Cargas!AD7</f>
        <v>5</v>
      </c>
      <c r="AE7" s="5">
        <f>+Cotizantes!AE7+Cargas!AE7</f>
        <v>8</v>
      </c>
      <c r="AF7" s="5">
        <f>+Cotizantes!AF7+Cargas!AF7</f>
        <v>8</v>
      </c>
      <c r="AG7" s="5">
        <f>+Cotizantes!AG7+Cargas!AG7</f>
        <v>6</v>
      </c>
      <c r="AH7" s="5">
        <f>+Cotizantes!AH7+Cargas!AH7</f>
        <v>8</v>
      </c>
      <c r="AI7" s="5">
        <f>+Cotizantes!AI7+Cargas!AI7</f>
        <v>7</v>
      </c>
      <c r="AJ7" s="5">
        <f>+Cotizantes!AJ7+Cargas!AJ7</f>
        <v>3</v>
      </c>
      <c r="AK7" s="5">
        <f>+Cotizantes!AK7+Cargas!AK7</f>
        <v>5</v>
      </c>
      <c r="AL7" s="5">
        <f>+Cotizantes!AL7+Cargas!AL7</f>
        <v>3</v>
      </c>
      <c r="AM7" s="5">
        <f>+Cotizantes!AM7+Cargas!AM7</f>
        <v>0</v>
      </c>
      <c r="AN7" s="5">
        <f>+Cotizantes!AN7+Cargas!AN7</f>
        <v>0</v>
      </c>
      <c r="AO7" s="5">
        <f>+Cotizantes!AO7+Cargas!AO7</f>
        <v>1</v>
      </c>
      <c r="AP7" s="5">
        <f>+Cotizantes!AP7+Cargas!AP7</f>
        <v>0</v>
      </c>
      <c r="AQ7" s="5">
        <f>+Cotizantes!AQ7+Cargas!AQ7</f>
        <v>0</v>
      </c>
      <c r="AR7" s="5">
        <f>+Cotizantes!AR7+Cargas!AR7</f>
        <v>0</v>
      </c>
      <c r="AS7" s="5">
        <f>+Cotizantes!AS7+Cargas!AS7</f>
        <v>0</v>
      </c>
      <c r="AT7" s="5">
        <f>+Cotizantes!AT7+Cargas!AT7</f>
        <v>0</v>
      </c>
      <c r="AU7" s="5">
        <f t="shared" si="0"/>
        <v>149</v>
      </c>
      <c r="AV7" s="14">
        <f t="shared" si="1"/>
        <v>0.0017759448861130644</v>
      </c>
    </row>
    <row r="8" spans="1:48" ht="12.75">
      <c r="A8" s="13">
        <v>1</v>
      </c>
      <c r="B8" s="4">
        <v>1</v>
      </c>
      <c r="C8" s="4" t="s">
        <v>35</v>
      </c>
      <c r="D8" s="4" t="s">
        <v>40</v>
      </c>
      <c r="E8" s="5">
        <f>+Cotizantes!E8+Cargas!E8</f>
        <v>50</v>
      </c>
      <c r="F8" s="5">
        <f>+Cotizantes!F8+Cargas!F8</f>
        <v>51</v>
      </c>
      <c r="G8" s="5">
        <f>+Cotizantes!G8+Cargas!G8</f>
        <v>50</v>
      </c>
      <c r="H8" s="5">
        <f>+Cotizantes!H8+Cargas!H8</f>
        <v>33</v>
      </c>
      <c r="I8" s="5">
        <f>+Cotizantes!I8+Cargas!I8</f>
        <v>38</v>
      </c>
      <c r="J8" s="5">
        <f>+Cotizantes!J8+Cargas!J8</f>
        <v>31</v>
      </c>
      <c r="K8" s="5">
        <f>+Cotizantes!K8+Cargas!K8</f>
        <v>44</v>
      </c>
      <c r="L8" s="5">
        <f>+Cotizantes!L8+Cargas!L8</f>
        <v>29</v>
      </c>
      <c r="M8" s="5">
        <f>+Cotizantes!M8+Cargas!M8</f>
        <v>20</v>
      </c>
      <c r="N8" s="5">
        <f>+Cotizantes!N8+Cargas!N8</f>
        <v>17</v>
      </c>
      <c r="O8" s="5">
        <f>+Cotizantes!O8+Cargas!O8</f>
        <v>14</v>
      </c>
      <c r="P8" s="5">
        <f>+Cotizantes!P8+Cargas!P8</f>
        <v>6</v>
      </c>
      <c r="Q8" s="5">
        <f>+Cotizantes!Q8+Cargas!Q8</f>
        <v>0</v>
      </c>
      <c r="R8" s="5">
        <f>+Cotizantes!R8+Cargas!R8</f>
        <v>0</v>
      </c>
      <c r="S8" s="5">
        <f>+Cotizantes!S8+Cargas!S8</f>
        <v>1</v>
      </c>
      <c r="T8" s="5">
        <f>+Cotizantes!T8+Cargas!T8</f>
        <v>0</v>
      </c>
      <c r="U8" s="5">
        <f>+Cotizantes!U8+Cargas!U8</f>
        <v>0</v>
      </c>
      <c r="V8" s="5">
        <f>+Cotizantes!V8+Cargas!V8</f>
        <v>0</v>
      </c>
      <c r="W8" s="5">
        <f>+Cotizantes!W8+Cargas!W8</f>
        <v>0</v>
      </c>
      <c r="X8" s="5">
        <f>+Cotizantes!X8+Cargas!X8</f>
        <v>0</v>
      </c>
      <c r="Y8" s="5">
        <f>+Cotizantes!Y8+Cargas!Y8</f>
        <v>0</v>
      </c>
      <c r="Z8" s="5">
        <f>+Cotizantes!Z8+Cargas!Z8</f>
        <v>42</v>
      </c>
      <c r="AA8" s="5">
        <f>+Cotizantes!AA8+Cargas!AA8</f>
        <v>39</v>
      </c>
      <c r="AB8" s="5">
        <f>+Cotizantes!AB8+Cargas!AB8</f>
        <v>48</v>
      </c>
      <c r="AC8" s="5">
        <f>+Cotizantes!AC8+Cargas!AC8</f>
        <v>31</v>
      </c>
      <c r="AD8" s="5">
        <f>+Cotizantes!AD8+Cargas!AD8</f>
        <v>52</v>
      </c>
      <c r="AE8" s="5">
        <f>+Cotizantes!AE8+Cargas!AE8</f>
        <v>58</v>
      </c>
      <c r="AF8" s="5">
        <f>+Cotizantes!AF8+Cargas!AF8</f>
        <v>67</v>
      </c>
      <c r="AG8" s="5">
        <f>+Cotizantes!AG8+Cargas!AG8</f>
        <v>54</v>
      </c>
      <c r="AH8" s="5">
        <f>+Cotizantes!AH8+Cargas!AH8</f>
        <v>59</v>
      </c>
      <c r="AI8" s="5">
        <f>+Cotizantes!AI8+Cargas!AI8</f>
        <v>33</v>
      </c>
      <c r="AJ8" s="5">
        <f>+Cotizantes!AJ8+Cargas!AJ8</f>
        <v>21</v>
      </c>
      <c r="AK8" s="5">
        <f>+Cotizantes!AK8+Cargas!AK8</f>
        <v>11</v>
      </c>
      <c r="AL8" s="5">
        <f>+Cotizantes!AL8+Cargas!AL8</f>
        <v>4</v>
      </c>
      <c r="AM8" s="5">
        <f>+Cotizantes!AM8+Cargas!AM8</f>
        <v>2</v>
      </c>
      <c r="AN8" s="5">
        <f>+Cotizantes!AN8+Cargas!AN8</f>
        <v>0</v>
      </c>
      <c r="AO8" s="5">
        <f>+Cotizantes!AO8+Cargas!AO8</f>
        <v>0</v>
      </c>
      <c r="AP8" s="5">
        <f>+Cotizantes!AP8+Cargas!AP8</f>
        <v>0</v>
      </c>
      <c r="AQ8" s="5">
        <f>+Cotizantes!AQ8+Cargas!AQ8</f>
        <v>0</v>
      </c>
      <c r="AR8" s="5">
        <f>+Cotizantes!AR8+Cargas!AR8</f>
        <v>0</v>
      </c>
      <c r="AS8" s="5">
        <f>+Cotizantes!AS8+Cargas!AS8</f>
        <v>0</v>
      </c>
      <c r="AT8" s="5">
        <f>+Cotizantes!AT8+Cargas!AT8</f>
        <v>0</v>
      </c>
      <c r="AU8" s="5">
        <f t="shared" si="0"/>
        <v>905</v>
      </c>
      <c r="AV8" s="14">
        <f t="shared" si="1"/>
        <v>0.010786779341827674</v>
      </c>
    </row>
    <row r="9" spans="1:48" ht="12.75">
      <c r="A9" s="13">
        <v>1</v>
      </c>
      <c r="B9" s="4">
        <v>1</v>
      </c>
      <c r="C9" s="4" t="s">
        <v>41</v>
      </c>
      <c r="D9" s="4" t="s">
        <v>42</v>
      </c>
      <c r="E9" s="5">
        <f>+Cotizantes!E9+Cargas!E9</f>
        <v>257</v>
      </c>
      <c r="F9" s="5">
        <f>+Cotizantes!F9+Cargas!F9</f>
        <v>290</v>
      </c>
      <c r="G9" s="5">
        <f>+Cotizantes!G9+Cargas!G9</f>
        <v>254</v>
      </c>
      <c r="H9" s="5">
        <f>+Cotizantes!H9+Cargas!H9</f>
        <v>180</v>
      </c>
      <c r="I9" s="5">
        <f>+Cotizantes!I9+Cargas!I9</f>
        <v>173</v>
      </c>
      <c r="J9" s="5">
        <f>+Cotizantes!J9+Cargas!J9</f>
        <v>225</v>
      </c>
      <c r="K9" s="5">
        <f>+Cotizantes!K9+Cargas!K9</f>
        <v>267</v>
      </c>
      <c r="L9" s="5">
        <f>+Cotizantes!L9+Cargas!L9</f>
        <v>205</v>
      </c>
      <c r="M9" s="5">
        <f>+Cotizantes!M9+Cargas!M9</f>
        <v>149</v>
      </c>
      <c r="N9" s="5">
        <f>+Cotizantes!N9+Cargas!N9</f>
        <v>90</v>
      </c>
      <c r="O9" s="5">
        <f>+Cotizantes!O9+Cargas!O9</f>
        <v>63</v>
      </c>
      <c r="P9" s="5">
        <f>+Cotizantes!P9+Cargas!P9</f>
        <v>17</v>
      </c>
      <c r="Q9" s="5">
        <f>+Cotizantes!Q9+Cargas!Q9</f>
        <v>9</v>
      </c>
      <c r="R9" s="5">
        <f>+Cotizantes!R9+Cargas!R9</f>
        <v>0</v>
      </c>
      <c r="S9" s="5">
        <f>+Cotizantes!S9+Cargas!S9</f>
        <v>0</v>
      </c>
      <c r="T9" s="5">
        <f>+Cotizantes!T9+Cargas!T9</f>
        <v>1</v>
      </c>
      <c r="U9" s="5">
        <f>+Cotizantes!U9+Cargas!U9</f>
        <v>0</v>
      </c>
      <c r="V9" s="5">
        <f>+Cotizantes!V9+Cargas!V9</f>
        <v>0</v>
      </c>
      <c r="W9" s="5">
        <f>+Cotizantes!W9+Cargas!W9</f>
        <v>0</v>
      </c>
      <c r="X9" s="5">
        <f>+Cotizantes!X9+Cargas!X9</f>
        <v>0</v>
      </c>
      <c r="Y9" s="5">
        <f>+Cotizantes!Y9+Cargas!Y9</f>
        <v>0</v>
      </c>
      <c r="Z9" s="5">
        <f>+Cotizantes!Z9+Cargas!Z9</f>
        <v>324</v>
      </c>
      <c r="AA9" s="5">
        <f>+Cotizantes!AA9+Cargas!AA9</f>
        <v>311</v>
      </c>
      <c r="AB9" s="5">
        <f>+Cotizantes!AB9+Cargas!AB9</f>
        <v>268</v>
      </c>
      <c r="AC9" s="5">
        <f>+Cotizantes!AC9+Cargas!AC9</f>
        <v>197</v>
      </c>
      <c r="AD9" s="5">
        <f>+Cotizantes!AD9+Cargas!AD9</f>
        <v>269</v>
      </c>
      <c r="AE9" s="5">
        <f>+Cotizantes!AE9+Cargas!AE9</f>
        <v>275</v>
      </c>
      <c r="AF9" s="5">
        <f>+Cotizantes!AF9+Cargas!AF9</f>
        <v>324</v>
      </c>
      <c r="AG9" s="5">
        <f>+Cotizantes!AG9+Cargas!AG9</f>
        <v>312</v>
      </c>
      <c r="AH9" s="5">
        <f>+Cotizantes!AH9+Cargas!AH9</f>
        <v>215</v>
      </c>
      <c r="AI9" s="5">
        <f>+Cotizantes!AI9+Cargas!AI9</f>
        <v>146</v>
      </c>
      <c r="AJ9" s="5">
        <f>+Cotizantes!AJ9+Cargas!AJ9</f>
        <v>69</v>
      </c>
      <c r="AK9" s="5">
        <f>+Cotizantes!AK9+Cargas!AK9</f>
        <v>43</v>
      </c>
      <c r="AL9" s="5">
        <f>+Cotizantes!AL9+Cargas!AL9</f>
        <v>13</v>
      </c>
      <c r="AM9" s="5">
        <f>+Cotizantes!AM9+Cargas!AM9</f>
        <v>1</v>
      </c>
      <c r="AN9" s="5">
        <f>+Cotizantes!AN9+Cargas!AN9</f>
        <v>0</v>
      </c>
      <c r="AO9" s="5">
        <f>+Cotizantes!AO9+Cargas!AO9</f>
        <v>0</v>
      </c>
      <c r="AP9" s="5">
        <f>+Cotizantes!AP9+Cargas!AP9</f>
        <v>0</v>
      </c>
      <c r="AQ9" s="5">
        <f>+Cotizantes!AQ9+Cargas!AQ9</f>
        <v>0</v>
      </c>
      <c r="AR9" s="5">
        <f>+Cotizantes!AR9+Cargas!AR9</f>
        <v>0</v>
      </c>
      <c r="AS9" s="5">
        <f>+Cotizantes!AS9+Cargas!AS9</f>
        <v>0</v>
      </c>
      <c r="AT9" s="5">
        <f>+Cotizantes!AT9+Cargas!AT9</f>
        <v>0</v>
      </c>
      <c r="AU9" s="5">
        <f t="shared" si="0"/>
        <v>4947</v>
      </c>
      <c r="AV9" s="14">
        <f t="shared" si="1"/>
        <v>0.05896375403759282</v>
      </c>
    </row>
    <row r="10" spans="1:48" ht="12.75">
      <c r="A10" s="13">
        <v>1</v>
      </c>
      <c r="B10" s="4">
        <v>1</v>
      </c>
      <c r="C10" s="4" t="s">
        <v>41</v>
      </c>
      <c r="D10" s="4" t="s">
        <v>43</v>
      </c>
      <c r="E10" s="5">
        <f>+Cotizantes!E10+Cargas!E10</f>
        <v>2059</v>
      </c>
      <c r="F10" s="5">
        <f>+Cotizantes!F10+Cargas!F10</f>
        <v>2448</v>
      </c>
      <c r="G10" s="5">
        <f>+Cotizantes!G10+Cargas!G10</f>
        <v>2431</v>
      </c>
      <c r="H10" s="5">
        <f>+Cotizantes!H10+Cargas!H10</f>
        <v>2227</v>
      </c>
      <c r="I10" s="5">
        <f>+Cotizantes!I10+Cargas!I10</f>
        <v>1999</v>
      </c>
      <c r="J10" s="5">
        <f>+Cotizantes!J10+Cargas!J10</f>
        <v>2320</v>
      </c>
      <c r="K10" s="5">
        <f>+Cotizantes!K10+Cargas!K10</f>
        <v>2306</v>
      </c>
      <c r="L10" s="5">
        <f>+Cotizantes!L10+Cargas!L10</f>
        <v>2171</v>
      </c>
      <c r="M10" s="5">
        <f>+Cotizantes!M10+Cargas!M10</f>
        <v>1954</v>
      </c>
      <c r="N10" s="5">
        <f>+Cotizantes!N10+Cargas!N10</f>
        <v>1860</v>
      </c>
      <c r="O10" s="5">
        <f>+Cotizantes!O10+Cargas!O10</f>
        <v>1431</v>
      </c>
      <c r="P10" s="5">
        <f>+Cotizantes!P10+Cargas!P10</f>
        <v>929</v>
      </c>
      <c r="Q10" s="5">
        <f>+Cotizantes!Q10+Cargas!Q10</f>
        <v>509</v>
      </c>
      <c r="R10" s="5">
        <f>+Cotizantes!R10+Cargas!R10</f>
        <v>222</v>
      </c>
      <c r="S10" s="5">
        <f>+Cotizantes!S10+Cargas!S10</f>
        <v>134</v>
      </c>
      <c r="T10" s="5">
        <f>+Cotizantes!T10+Cargas!T10</f>
        <v>58</v>
      </c>
      <c r="U10" s="5">
        <f>+Cotizantes!U10+Cargas!U10</f>
        <v>26</v>
      </c>
      <c r="V10" s="5">
        <f>+Cotizantes!V10+Cargas!V10</f>
        <v>10</v>
      </c>
      <c r="W10" s="5">
        <f>+Cotizantes!W10+Cargas!W10</f>
        <v>2</v>
      </c>
      <c r="X10" s="5">
        <f>+Cotizantes!X10+Cargas!X10</f>
        <v>0</v>
      </c>
      <c r="Y10" s="5">
        <f>+Cotizantes!Y10+Cargas!Y10</f>
        <v>0</v>
      </c>
      <c r="Z10" s="5">
        <f>+Cotizantes!Z10+Cargas!Z10</f>
        <v>2187</v>
      </c>
      <c r="AA10" s="5">
        <f>+Cotizantes!AA10+Cargas!AA10</f>
        <v>2478</v>
      </c>
      <c r="AB10" s="5">
        <f>+Cotizantes!AB10+Cargas!AB10</f>
        <v>2452</v>
      </c>
      <c r="AC10" s="5">
        <f>+Cotizantes!AC10+Cargas!AC10</f>
        <v>2424</v>
      </c>
      <c r="AD10" s="5">
        <f>+Cotizantes!AD10+Cargas!AD10</f>
        <v>2706</v>
      </c>
      <c r="AE10" s="5">
        <f>+Cotizantes!AE10+Cargas!AE10</f>
        <v>2990</v>
      </c>
      <c r="AF10" s="5">
        <f>+Cotizantes!AF10+Cargas!AF10</f>
        <v>2997</v>
      </c>
      <c r="AG10" s="5">
        <f>+Cotizantes!AG10+Cargas!AG10</f>
        <v>2677</v>
      </c>
      <c r="AH10" s="5">
        <f>+Cotizantes!AH10+Cargas!AH10</f>
        <v>2319</v>
      </c>
      <c r="AI10" s="5">
        <f>+Cotizantes!AI10+Cargas!AI10</f>
        <v>1999</v>
      </c>
      <c r="AJ10" s="5">
        <f>+Cotizantes!AJ10+Cargas!AJ10</f>
        <v>1503</v>
      </c>
      <c r="AK10" s="5">
        <f>+Cotizantes!AK10+Cargas!AK10</f>
        <v>954</v>
      </c>
      <c r="AL10" s="5">
        <f>+Cotizantes!AL10+Cargas!AL10</f>
        <v>578</v>
      </c>
      <c r="AM10" s="5">
        <f>+Cotizantes!AM10+Cargas!AM10</f>
        <v>246</v>
      </c>
      <c r="AN10" s="5">
        <f>+Cotizantes!AN10+Cargas!AN10</f>
        <v>114</v>
      </c>
      <c r="AO10" s="5">
        <f>+Cotizantes!AO10+Cargas!AO10</f>
        <v>64</v>
      </c>
      <c r="AP10" s="5">
        <f>+Cotizantes!AP10+Cargas!AP10</f>
        <v>17</v>
      </c>
      <c r="AQ10" s="5">
        <f>+Cotizantes!AQ10+Cargas!AQ10</f>
        <v>5</v>
      </c>
      <c r="AR10" s="5">
        <f>+Cotizantes!AR10+Cargas!AR10</f>
        <v>4</v>
      </c>
      <c r="AS10" s="5">
        <f>+Cotizantes!AS10+Cargas!AS10</f>
        <v>1</v>
      </c>
      <c r="AT10" s="5">
        <f>+Cotizantes!AT10+Cargas!AT10</f>
        <v>0</v>
      </c>
      <c r="AU10" s="5">
        <v>28712</v>
      </c>
      <c r="AV10" s="14">
        <f t="shared" si="1"/>
        <v>0.34222100382602894</v>
      </c>
    </row>
    <row r="11" spans="1:48" ht="12.75">
      <c r="A11" s="13">
        <v>1</v>
      </c>
      <c r="B11" s="4">
        <v>15</v>
      </c>
      <c r="C11" s="4" t="s">
        <v>25</v>
      </c>
      <c r="D11" s="4" t="s">
        <v>26</v>
      </c>
      <c r="E11" s="5">
        <f>+Cotizantes!E11+Cargas!E11</f>
        <v>786</v>
      </c>
      <c r="F11" s="5">
        <f>+Cotizantes!F11+Cargas!F11</f>
        <v>1007</v>
      </c>
      <c r="G11" s="5">
        <f>+Cotizantes!G11+Cargas!G11</f>
        <v>1081</v>
      </c>
      <c r="H11" s="5">
        <f>+Cotizantes!H11+Cargas!H11</f>
        <v>1039</v>
      </c>
      <c r="I11" s="5">
        <f>+Cotizantes!I11+Cargas!I11</f>
        <v>835</v>
      </c>
      <c r="J11" s="5">
        <f>+Cotizantes!J11+Cargas!J11</f>
        <v>826</v>
      </c>
      <c r="K11" s="5">
        <f>+Cotizantes!K11+Cargas!K11</f>
        <v>920</v>
      </c>
      <c r="L11" s="5">
        <f>+Cotizantes!L11+Cargas!L11</f>
        <v>908</v>
      </c>
      <c r="M11" s="5">
        <f>+Cotizantes!M11+Cargas!M11</f>
        <v>896</v>
      </c>
      <c r="N11" s="5">
        <f>+Cotizantes!N11+Cargas!N11</f>
        <v>835</v>
      </c>
      <c r="O11" s="5">
        <f>+Cotizantes!O11+Cargas!O11</f>
        <v>712</v>
      </c>
      <c r="P11" s="5">
        <f>+Cotizantes!P11+Cargas!P11</f>
        <v>653</v>
      </c>
      <c r="Q11" s="5">
        <f>+Cotizantes!Q11+Cargas!Q11</f>
        <v>382</v>
      </c>
      <c r="R11" s="5">
        <f>+Cotizantes!R11+Cargas!R11</f>
        <v>182</v>
      </c>
      <c r="S11" s="5">
        <f>+Cotizantes!S11+Cargas!S11</f>
        <v>96</v>
      </c>
      <c r="T11" s="5">
        <f>+Cotizantes!T11+Cargas!T11</f>
        <v>40</v>
      </c>
      <c r="U11" s="5">
        <f>+Cotizantes!U11+Cargas!U11</f>
        <v>12</v>
      </c>
      <c r="V11" s="5">
        <f>+Cotizantes!V11+Cargas!V11</f>
        <v>13</v>
      </c>
      <c r="W11" s="5">
        <f>+Cotizantes!W11+Cargas!W11</f>
        <v>2</v>
      </c>
      <c r="X11" s="5">
        <f>+Cotizantes!X11+Cargas!X11</f>
        <v>1</v>
      </c>
      <c r="Y11" s="5">
        <f>+Cotizantes!Y11+Cargas!Y11</f>
        <v>0</v>
      </c>
      <c r="Z11" s="5">
        <f>+Cotizantes!Z11+Cargas!Z11</f>
        <v>786</v>
      </c>
      <c r="AA11" s="5">
        <f>+Cotizantes!AA11+Cargas!AA11</f>
        <v>1046</v>
      </c>
      <c r="AB11" s="5">
        <f>+Cotizantes!AB11+Cargas!AB11</f>
        <v>1177</v>
      </c>
      <c r="AC11" s="5">
        <f>+Cotizantes!AC11+Cargas!AC11</f>
        <v>1059</v>
      </c>
      <c r="AD11" s="5">
        <f>+Cotizantes!AD11+Cargas!AD11</f>
        <v>1043</v>
      </c>
      <c r="AE11" s="5">
        <f>+Cotizantes!AE11+Cargas!AE11</f>
        <v>1136</v>
      </c>
      <c r="AF11" s="5">
        <f>+Cotizantes!AF11+Cargas!AF11</f>
        <v>1223</v>
      </c>
      <c r="AG11" s="5">
        <f>+Cotizantes!AG11+Cargas!AG11</f>
        <v>1239</v>
      </c>
      <c r="AH11" s="5">
        <f>+Cotizantes!AH11+Cargas!AH11</f>
        <v>1047</v>
      </c>
      <c r="AI11" s="5">
        <f>+Cotizantes!AI11+Cargas!AI11</f>
        <v>933</v>
      </c>
      <c r="AJ11" s="5">
        <f>+Cotizantes!AJ11+Cargas!AJ11</f>
        <v>725</v>
      </c>
      <c r="AK11" s="5">
        <f>+Cotizantes!AK11+Cargas!AK11</f>
        <v>557</v>
      </c>
      <c r="AL11" s="5">
        <f>+Cotizantes!AL11+Cargas!AL11</f>
        <v>408</v>
      </c>
      <c r="AM11" s="5">
        <f>+Cotizantes!AM11+Cargas!AM11</f>
        <v>208</v>
      </c>
      <c r="AN11" s="5">
        <f>+Cotizantes!AN11+Cargas!AN11</f>
        <v>109</v>
      </c>
      <c r="AO11" s="5">
        <f>+Cotizantes!AO11+Cargas!AO11</f>
        <v>36</v>
      </c>
      <c r="AP11" s="5">
        <f>+Cotizantes!AP11+Cargas!AP11</f>
        <v>13</v>
      </c>
      <c r="AQ11" s="5">
        <f>+Cotizantes!AQ11+Cargas!AQ11</f>
        <v>1</v>
      </c>
      <c r="AR11" s="5">
        <f>+Cotizantes!AR11+Cargas!AR11</f>
        <v>2</v>
      </c>
      <c r="AS11" s="5">
        <f>+Cotizantes!AS11+Cargas!AS11</f>
        <v>1</v>
      </c>
      <c r="AT11" s="5">
        <f>+Cotizantes!AT11+Cargas!AT11</f>
        <v>0</v>
      </c>
      <c r="AU11" s="5">
        <f aca="true" t="shared" si="2" ref="AU11:AU17">SUM(E11:AT11)</f>
        <v>23975</v>
      </c>
      <c r="AV11" s="14">
        <f t="shared" si="1"/>
        <v>0.2857602593594679</v>
      </c>
    </row>
    <row r="12" spans="1:48" ht="12.75">
      <c r="A12" s="13">
        <v>1</v>
      </c>
      <c r="B12" s="4">
        <v>15</v>
      </c>
      <c r="C12" s="4" t="s">
        <v>44</v>
      </c>
      <c r="D12" s="4" t="s">
        <v>45</v>
      </c>
      <c r="E12" s="5">
        <f>+Cotizantes!E12+Cargas!E12</f>
        <v>0</v>
      </c>
      <c r="F12" s="5">
        <f>+Cotizantes!F12+Cargas!F12</f>
        <v>1</v>
      </c>
      <c r="G12" s="5">
        <f>+Cotizantes!G12+Cargas!G12</f>
        <v>0</v>
      </c>
      <c r="H12" s="5">
        <f>+Cotizantes!H12+Cargas!H12</f>
        <v>0</v>
      </c>
      <c r="I12" s="5">
        <f>+Cotizantes!I12+Cargas!I12</f>
        <v>0</v>
      </c>
      <c r="J12" s="5">
        <f>+Cotizantes!J12+Cargas!J12</f>
        <v>0</v>
      </c>
      <c r="K12" s="5">
        <f>+Cotizantes!K12+Cargas!K12</f>
        <v>1</v>
      </c>
      <c r="L12" s="5">
        <f>+Cotizantes!L12+Cargas!L12</f>
        <v>1</v>
      </c>
      <c r="M12" s="5">
        <f>+Cotizantes!M12+Cargas!M12</f>
        <v>1</v>
      </c>
      <c r="N12" s="5">
        <f>+Cotizantes!N12+Cargas!N12</f>
        <v>1</v>
      </c>
      <c r="O12" s="5">
        <f>+Cotizantes!O12+Cargas!O12</f>
        <v>0</v>
      </c>
      <c r="P12" s="5">
        <f>+Cotizantes!P12+Cargas!P12</f>
        <v>0</v>
      </c>
      <c r="Q12" s="5">
        <f>+Cotizantes!Q12+Cargas!Q12</f>
        <v>0</v>
      </c>
      <c r="R12" s="5">
        <f>+Cotizantes!R12+Cargas!R12</f>
        <v>0</v>
      </c>
      <c r="S12" s="5">
        <f>+Cotizantes!S12+Cargas!S12</f>
        <v>0</v>
      </c>
      <c r="T12" s="5">
        <f>+Cotizantes!T12+Cargas!T12</f>
        <v>0</v>
      </c>
      <c r="U12" s="5">
        <f>+Cotizantes!U12+Cargas!U12</f>
        <v>0</v>
      </c>
      <c r="V12" s="5">
        <f>+Cotizantes!V12+Cargas!V12</f>
        <v>0</v>
      </c>
      <c r="W12" s="5">
        <f>+Cotizantes!W12+Cargas!W12</f>
        <v>0</v>
      </c>
      <c r="X12" s="5">
        <f>+Cotizantes!X12+Cargas!X12</f>
        <v>0</v>
      </c>
      <c r="Y12" s="5">
        <f>+Cotizantes!Y12+Cargas!Y12</f>
        <v>0</v>
      </c>
      <c r="Z12" s="5">
        <f>+Cotizantes!Z12+Cargas!Z12</f>
        <v>0</v>
      </c>
      <c r="AA12" s="5">
        <f>+Cotizantes!AA12+Cargas!AA12</f>
        <v>2</v>
      </c>
      <c r="AB12" s="5">
        <f>+Cotizantes!AB12+Cargas!AB12</f>
        <v>0</v>
      </c>
      <c r="AC12" s="5">
        <f>+Cotizantes!AC12+Cargas!AC12</f>
        <v>0</v>
      </c>
      <c r="AD12" s="5">
        <f>+Cotizantes!AD12+Cargas!AD12</f>
        <v>0</v>
      </c>
      <c r="AE12" s="5">
        <f>+Cotizantes!AE12+Cargas!AE12</f>
        <v>0</v>
      </c>
      <c r="AF12" s="5">
        <f>+Cotizantes!AF12+Cargas!AF12</f>
        <v>1</v>
      </c>
      <c r="AG12" s="5">
        <f>+Cotizantes!AG12+Cargas!AG12</f>
        <v>0</v>
      </c>
      <c r="AH12" s="5">
        <f>+Cotizantes!AH12+Cargas!AH12</f>
        <v>1</v>
      </c>
      <c r="AI12" s="5">
        <f>+Cotizantes!AI12+Cargas!AI12</f>
        <v>0</v>
      </c>
      <c r="AJ12" s="5">
        <f>+Cotizantes!AJ12+Cargas!AJ12</f>
        <v>0</v>
      </c>
      <c r="AK12" s="5">
        <f>+Cotizantes!AK12+Cargas!AK12</f>
        <v>0</v>
      </c>
      <c r="AL12" s="5">
        <f>+Cotizantes!AL12+Cargas!AL12</f>
        <v>0</v>
      </c>
      <c r="AM12" s="5">
        <f>+Cotizantes!AM12+Cargas!AM12</f>
        <v>0</v>
      </c>
      <c r="AN12" s="5">
        <f>+Cotizantes!AN12+Cargas!AN12</f>
        <v>0</v>
      </c>
      <c r="AO12" s="5">
        <f>+Cotizantes!AO12+Cargas!AO12</f>
        <v>0</v>
      </c>
      <c r="AP12" s="5">
        <f>+Cotizantes!AP12+Cargas!AP12</f>
        <v>0</v>
      </c>
      <c r="AQ12" s="5">
        <f>+Cotizantes!AQ12+Cargas!AQ12</f>
        <v>0</v>
      </c>
      <c r="AR12" s="5">
        <f>+Cotizantes!AR12+Cargas!AR12</f>
        <v>0</v>
      </c>
      <c r="AS12" s="5">
        <f>+Cotizantes!AS12+Cargas!AS12</f>
        <v>0</v>
      </c>
      <c r="AT12" s="5">
        <f>+Cotizantes!AT12+Cargas!AT12</f>
        <v>0</v>
      </c>
      <c r="AU12" s="5">
        <f t="shared" si="2"/>
        <v>9</v>
      </c>
      <c r="AV12" s="14">
        <f t="shared" si="1"/>
        <v>0.00010727183875850725</v>
      </c>
    </row>
    <row r="13" spans="1:48" ht="12.75">
      <c r="A13" s="15"/>
      <c r="B13" s="6"/>
      <c r="C13" s="6" t="s">
        <v>421</v>
      </c>
      <c r="D13" s="6"/>
      <c r="E13" s="7">
        <f>+Cotizantes!E13+Cargas!E13</f>
        <v>3160</v>
      </c>
      <c r="F13" s="7">
        <f>+Cotizantes!F13+Cargas!F13</f>
        <v>3809</v>
      </c>
      <c r="G13" s="7">
        <f>+Cotizantes!G13+Cargas!G13</f>
        <v>3825</v>
      </c>
      <c r="H13" s="7">
        <f>+Cotizantes!H13+Cargas!H13</f>
        <v>3489</v>
      </c>
      <c r="I13" s="7">
        <f>+Cotizantes!I13+Cargas!I13</f>
        <v>3052</v>
      </c>
      <c r="J13" s="7">
        <f>+Cotizantes!J13+Cargas!J13</f>
        <v>3409</v>
      </c>
      <c r="K13" s="7">
        <f>+Cotizantes!K13+Cargas!K13</f>
        <v>3545</v>
      </c>
      <c r="L13" s="7">
        <f>+Cotizantes!L13+Cargas!L13</f>
        <v>3321</v>
      </c>
      <c r="M13" s="7">
        <f>+Cotizantes!M13+Cargas!M13</f>
        <v>3026</v>
      </c>
      <c r="N13" s="7">
        <f>+Cotizantes!N13+Cargas!N13</f>
        <v>2812</v>
      </c>
      <c r="O13" s="7">
        <f>+Cotizantes!O13+Cargas!O13</f>
        <v>2230</v>
      </c>
      <c r="P13" s="7">
        <f>+Cotizantes!P13+Cargas!P13</f>
        <v>1617</v>
      </c>
      <c r="Q13" s="7">
        <f>+Cotizantes!Q13+Cargas!Q13</f>
        <v>905</v>
      </c>
      <c r="R13" s="7">
        <f>+Cotizantes!R13+Cargas!R13</f>
        <v>406</v>
      </c>
      <c r="S13" s="7">
        <f>+Cotizantes!S13+Cargas!S13</f>
        <v>232</v>
      </c>
      <c r="T13" s="7">
        <f>+Cotizantes!T13+Cargas!T13</f>
        <v>99</v>
      </c>
      <c r="U13" s="7">
        <f>+Cotizantes!U13+Cargas!U13</f>
        <v>39</v>
      </c>
      <c r="V13" s="7">
        <f>+Cotizantes!V13+Cargas!V13</f>
        <v>23</v>
      </c>
      <c r="W13" s="7">
        <f>+Cotizantes!W13+Cargas!W13</f>
        <v>4</v>
      </c>
      <c r="X13" s="7">
        <f>+Cotizantes!X13+Cargas!X13</f>
        <v>1</v>
      </c>
      <c r="Y13" s="7">
        <f>+Cotizantes!Y13+Cargas!Y13</f>
        <v>0</v>
      </c>
      <c r="Z13" s="7">
        <f>+Cotizantes!Z13+Cargas!Z13</f>
        <v>3347</v>
      </c>
      <c r="AA13" s="7">
        <f>+Cotizantes!AA13+Cargas!AA13</f>
        <v>3883</v>
      </c>
      <c r="AB13" s="7">
        <f>+Cotizantes!AB13+Cargas!AB13</f>
        <v>3965</v>
      </c>
      <c r="AC13" s="7">
        <f>+Cotizantes!AC13+Cargas!AC13</f>
        <v>3720</v>
      </c>
      <c r="AD13" s="7">
        <f>+Cotizantes!AD13+Cargas!AD13</f>
        <v>4084</v>
      </c>
      <c r="AE13" s="7">
        <f>+Cotizantes!AE13+Cargas!AE13</f>
        <v>4472</v>
      </c>
      <c r="AF13" s="7">
        <f>+Cotizantes!AF13+Cargas!AF13</f>
        <v>4625</v>
      </c>
      <c r="AG13" s="7">
        <f>+Cotizantes!AG13+Cargas!AG13</f>
        <v>4293</v>
      </c>
      <c r="AH13" s="7">
        <f>+Cotizantes!AH13+Cargas!AH13</f>
        <v>3654</v>
      </c>
      <c r="AI13" s="7">
        <f>+Cotizantes!AI13+Cargas!AI13</f>
        <v>3122</v>
      </c>
      <c r="AJ13" s="7">
        <f>+Cotizantes!AJ13+Cargas!AJ13</f>
        <v>2323</v>
      </c>
      <c r="AK13" s="7">
        <f>+Cotizantes!AK13+Cargas!AK13</f>
        <v>1574</v>
      </c>
      <c r="AL13" s="7">
        <f>+Cotizantes!AL13+Cargas!AL13</f>
        <v>1008</v>
      </c>
      <c r="AM13" s="7">
        <f>+Cotizantes!AM13+Cargas!AM13</f>
        <v>457</v>
      </c>
      <c r="AN13" s="7">
        <f>+Cotizantes!AN13+Cargas!AN13</f>
        <v>223</v>
      </c>
      <c r="AO13" s="7">
        <f>+Cotizantes!AO13+Cargas!AO13</f>
        <v>101</v>
      </c>
      <c r="AP13" s="7">
        <f>+Cotizantes!AP13+Cargas!AP13</f>
        <v>30</v>
      </c>
      <c r="AQ13" s="7">
        <f>+Cotizantes!AQ13+Cargas!AQ13</f>
        <v>6</v>
      </c>
      <c r="AR13" s="7">
        <f>+Cotizantes!AR13+Cargas!AR13</f>
        <v>6</v>
      </c>
      <c r="AS13" s="7">
        <f>+Cotizantes!AS13+Cargas!AS13</f>
        <v>2</v>
      </c>
      <c r="AT13" s="7">
        <f>+Cotizantes!AT13+Cargas!AT13</f>
        <v>0</v>
      </c>
      <c r="AU13" s="7">
        <f t="shared" si="2"/>
        <v>83899</v>
      </c>
      <c r="AV13" s="16">
        <f t="shared" si="1"/>
        <v>1</v>
      </c>
    </row>
    <row r="14" spans="1:48" ht="12.75">
      <c r="A14" s="13">
        <v>2</v>
      </c>
      <c r="B14" s="4">
        <v>2</v>
      </c>
      <c r="C14" s="4" t="s">
        <v>23</v>
      </c>
      <c r="D14" s="4" t="s">
        <v>24</v>
      </c>
      <c r="E14" s="5">
        <f>+Cotizantes!E14+Cargas!E14</f>
        <v>4112</v>
      </c>
      <c r="F14" s="5">
        <f>+Cotizantes!F14+Cargas!F14</f>
        <v>4568</v>
      </c>
      <c r="G14" s="5">
        <f>+Cotizantes!G14+Cargas!G14</f>
        <v>4757</v>
      </c>
      <c r="H14" s="5">
        <f>+Cotizantes!H14+Cargas!H14</f>
        <v>4256</v>
      </c>
      <c r="I14" s="5">
        <f>+Cotizantes!I14+Cargas!I14</f>
        <v>3347</v>
      </c>
      <c r="J14" s="5">
        <f>+Cotizantes!J14+Cargas!J14</f>
        <v>3870</v>
      </c>
      <c r="K14" s="5">
        <f>+Cotizantes!K14+Cargas!K14</f>
        <v>4553</v>
      </c>
      <c r="L14" s="5">
        <f>+Cotizantes!L14+Cargas!L14</f>
        <v>4184</v>
      </c>
      <c r="M14" s="5">
        <f>+Cotizantes!M14+Cargas!M14</f>
        <v>3569</v>
      </c>
      <c r="N14" s="5">
        <f>+Cotizantes!N14+Cargas!N14</f>
        <v>3229</v>
      </c>
      <c r="O14" s="5">
        <f>+Cotizantes!O14+Cargas!O14</f>
        <v>2508</v>
      </c>
      <c r="P14" s="5">
        <f>+Cotizantes!P14+Cargas!P14</f>
        <v>1693</v>
      </c>
      <c r="Q14" s="5">
        <f>+Cotizantes!Q14+Cargas!Q14</f>
        <v>964</v>
      </c>
      <c r="R14" s="5">
        <f>+Cotizantes!R14+Cargas!R14</f>
        <v>476</v>
      </c>
      <c r="S14" s="5">
        <f>+Cotizantes!S14+Cargas!S14</f>
        <v>215</v>
      </c>
      <c r="T14" s="5">
        <f>+Cotizantes!T14+Cargas!T14</f>
        <v>143</v>
      </c>
      <c r="U14" s="5">
        <f>+Cotizantes!U14+Cargas!U14</f>
        <v>46</v>
      </c>
      <c r="V14" s="5">
        <f>+Cotizantes!V14+Cargas!V14</f>
        <v>15</v>
      </c>
      <c r="W14" s="5">
        <f>+Cotizantes!W14+Cargas!W14</f>
        <v>10</v>
      </c>
      <c r="X14" s="5">
        <f>+Cotizantes!X14+Cargas!X14</f>
        <v>1</v>
      </c>
      <c r="Y14" s="5">
        <f>+Cotizantes!Y14+Cargas!Y14</f>
        <v>1</v>
      </c>
      <c r="Z14" s="5">
        <f>+Cotizantes!Z14+Cargas!Z14</f>
        <v>4262</v>
      </c>
      <c r="AA14" s="5">
        <f>+Cotizantes!AA14+Cargas!AA14</f>
        <v>4871</v>
      </c>
      <c r="AB14" s="5">
        <f>+Cotizantes!AB14+Cargas!AB14</f>
        <v>5028</v>
      </c>
      <c r="AC14" s="5">
        <f>+Cotizantes!AC14+Cargas!AC14</f>
        <v>4571</v>
      </c>
      <c r="AD14" s="5">
        <f>+Cotizantes!AD14+Cargas!AD14</f>
        <v>4470</v>
      </c>
      <c r="AE14" s="5">
        <f>+Cotizantes!AE14+Cargas!AE14</f>
        <v>4835</v>
      </c>
      <c r="AF14" s="5">
        <f>+Cotizantes!AF14+Cargas!AF14</f>
        <v>5513</v>
      </c>
      <c r="AG14" s="5">
        <f>+Cotizantes!AG14+Cargas!AG14</f>
        <v>5104</v>
      </c>
      <c r="AH14" s="5">
        <f>+Cotizantes!AH14+Cargas!AH14</f>
        <v>4180</v>
      </c>
      <c r="AI14" s="5">
        <f>+Cotizantes!AI14+Cargas!AI14</f>
        <v>3535</v>
      </c>
      <c r="AJ14" s="5">
        <f>+Cotizantes!AJ14+Cargas!AJ14</f>
        <v>2713</v>
      </c>
      <c r="AK14" s="5">
        <f>+Cotizantes!AK14+Cargas!AK14</f>
        <v>1764</v>
      </c>
      <c r="AL14" s="5">
        <f>+Cotizantes!AL14+Cargas!AL14</f>
        <v>1015</v>
      </c>
      <c r="AM14" s="5">
        <f>+Cotizantes!AM14+Cargas!AM14</f>
        <v>418</v>
      </c>
      <c r="AN14" s="5">
        <f>+Cotizantes!AN14+Cargas!AN14</f>
        <v>194</v>
      </c>
      <c r="AO14" s="5">
        <f>+Cotizantes!AO14+Cargas!AO14</f>
        <v>83</v>
      </c>
      <c r="AP14" s="5">
        <f>+Cotizantes!AP14+Cargas!AP14</f>
        <v>38</v>
      </c>
      <c r="AQ14" s="5">
        <f>+Cotizantes!AQ14+Cargas!AQ14</f>
        <v>15</v>
      </c>
      <c r="AR14" s="5">
        <f>+Cotizantes!AR14+Cargas!AR14</f>
        <v>2</v>
      </c>
      <c r="AS14" s="5">
        <f>+Cotizantes!AS14+Cargas!AS14</f>
        <v>0</v>
      </c>
      <c r="AT14" s="5">
        <f>+Cotizantes!AT14+Cargas!AT14</f>
        <v>0</v>
      </c>
      <c r="AU14" s="5">
        <f t="shared" si="2"/>
        <v>99128</v>
      </c>
      <c r="AV14" s="14">
        <f aca="true" t="shared" si="3" ref="AV14:AV23">+AU14/$AU$23</f>
        <v>0.599279375136024</v>
      </c>
    </row>
    <row r="15" spans="1:48" ht="12.75">
      <c r="A15" s="13">
        <v>2</v>
      </c>
      <c r="B15" s="4">
        <v>2</v>
      </c>
      <c r="C15" s="4" t="s">
        <v>23</v>
      </c>
      <c r="D15" s="4" t="s">
        <v>48</v>
      </c>
      <c r="E15" s="5">
        <f>+Cotizantes!E15+Cargas!E15</f>
        <v>30</v>
      </c>
      <c r="F15" s="5">
        <f>+Cotizantes!F15+Cargas!F15</f>
        <v>36</v>
      </c>
      <c r="G15" s="5">
        <f>+Cotizantes!G15+Cargas!G15</f>
        <v>44</v>
      </c>
      <c r="H15" s="5">
        <f>+Cotizantes!H15+Cargas!H15</f>
        <v>32</v>
      </c>
      <c r="I15" s="5">
        <f>+Cotizantes!I15+Cargas!I15</f>
        <v>24</v>
      </c>
      <c r="J15" s="5">
        <f>+Cotizantes!J15+Cargas!J15</f>
        <v>32</v>
      </c>
      <c r="K15" s="5">
        <f>+Cotizantes!K15+Cargas!K15</f>
        <v>22</v>
      </c>
      <c r="L15" s="5">
        <f>+Cotizantes!L15+Cargas!L15</f>
        <v>19</v>
      </c>
      <c r="M15" s="5">
        <f>+Cotizantes!M15+Cargas!M15</f>
        <v>28</v>
      </c>
      <c r="N15" s="5">
        <f>+Cotizantes!N15+Cargas!N15</f>
        <v>33</v>
      </c>
      <c r="O15" s="5">
        <f>+Cotizantes!O15+Cargas!O15</f>
        <v>26</v>
      </c>
      <c r="P15" s="5">
        <f>+Cotizantes!P15+Cargas!P15</f>
        <v>14</v>
      </c>
      <c r="Q15" s="5">
        <f>+Cotizantes!Q15+Cargas!Q15</f>
        <v>2</v>
      </c>
      <c r="R15" s="5">
        <f>+Cotizantes!R15+Cargas!R15</f>
        <v>2</v>
      </c>
      <c r="S15" s="5">
        <f>+Cotizantes!S15+Cargas!S15</f>
        <v>1</v>
      </c>
      <c r="T15" s="5">
        <f>+Cotizantes!T15+Cargas!T15</f>
        <v>0</v>
      </c>
      <c r="U15" s="5">
        <f>+Cotizantes!U15+Cargas!U15</f>
        <v>0</v>
      </c>
      <c r="V15" s="5">
        <f>+Cotizantes!V15+Cargas!V15</f>
        <v>0</v>
      </c>
      <c r="W15" s="5">
        <f>+Cotizantes!W15+Cargas!W15</f>
        <v>0</v>
      </c>
      <c r="X15" s="5">
        <f>+Cotizantes!X15+Cargas!X15</f>
        <v>0</v>
      </c>
      <c r="Y15" s="5">
        <f>+Cotizantes!Y15+Cargas!Y15</f>
        <v>0</v>
      </c>
      <c r="Z15" s="5">
        <f>+Cotizantes!Z15+Cargas!Z15</f>
        <v>27</v>
      </c>
      <c r="AA15" s="5">
        <f>+Cotizantes!AA15+Cargas!AA15</f>
        <v>45</v>
      </c>
      <c r="AB15" s="5">
        <f>+Cotizantes!AB15+Cargas!AB15</f>
        <v>40</v>
      </c>
      <c r="AC15" s="5">
        <f>+Cotizantes!AC15+Cargas!AC15</f>
        <v>39</v>
      </c>
      <c r="AD15" s="5">
        <f>+Cotizantes!AD15+Cargas!AD15</f>
        <v>47</v>
      </c>
      <c r="AE15" s="5">
        <f>+Cotizantes!AE15+Cargas!AE15</f>
        <v>34</v>
      </c>
      <c r="AF15" s="5">
        <f>+Cotizantes!AF15+Cargas!AF15</f>
        <v>32</v>
      </c>
      <c r="AG15" s="5">
        <f>+Cotizantes!AG15+Cargas!AG15</f>
        <v>33</v>
      </c>
      <c r="AH15" s="5">
        <f>+Cotizantes!AH15+Cargas!AH15</f>
        <v>34</v>
      </c>
      <c r="AI15" s="5">
        <f>+Cotizantes!AI15+Cargas!AI15</f>
        <v>41</v>
      </c>
      <c r="AJ15" s="5">
        <f>+Cotizantes!AJ15+Cargas!AJ15</f>
        <v>25</v>
      </c>
      <c r="AK15" s="5">
        <f>+Cotizantes!AK15+Cargas!AK15</f>
        <v>19</v>
      </c>
      <c r="AL15" s="5">
        <f>+Cotizantes!AL15+Cargas!AL15</f>
        <v>7</v>
      </c>
      <c r="AM15" s="5">
        <f>+Cotizantes!AM15+Cargas!AM15</f>
        <v>2</v>
      </c>
      <c r="AN15" s="5">
        <f>+Cotizantes!AN15+Cargas!AN15</f>
        <v>0</v>
      </c>
      <c r="AO15" s="5">
        <f>+Cotizantes!AO15+Cargas!AO15</f>
        <v>1</v>
      </c>
      <c r="AP15" s="5">
        <f>+Cotizantes!AP15+Cargas!AP15</f>
        <v>0</v>
      </c>
      <c r="AQ15" s="5">
        <f>+Cotizantes!AQ15+Cargas!AQ15</f>
        <v>0</v>
      </c>
      <c r="AR15" s="5">
        <f>+Cotizantes!AR15+Cargas!AR15</f>
        <v>0</v>
      </c>
      <c r="AS15" s="5">
        <f>+Cotizantes!AS15+Cargas!AS15</f>
        <v>0</v>
      </c>
      <c r="AT15" s="5">
        <f>+Cotizantes!AT15+Cargas!AT15</f>
        <v>0</v>
      </c>
      <c r="AU15" s="5">
        <f t="shared" si="2"/>
        <v>771</v>
      </c>
      <c r="AV15" s="14">
        <f t="shared" si="3"/>
        <v>0.004661088675549537</v>
      </c>
    </row>
    <row r="16" spans="1:48" ht="12.75">
      <c r="A16" s="13">
        <v>2</v>
      </c>
      <c r="B16" s="4">
        <v>2</v>
      </c>
      <c r="C16" s="4" t="s">
        <v>23</v>
      </c>
      <c r="D16" s="4" t="s">
        <v>49</v>
      </c>
      <c r="E16" s="5">
        <f>+Cotizantes!E16+Cargas!E16</f>
        <v>5</v>
      </c>
      <c r="F16" s="5">
        <f>+Cotizantes!F16+Cargas!F16</f>
        <v>6</v>
      </c>
      <c r="G16" s="5">
        <f>+Cotizantes!G16+Cargas!G16</f>
        <v>9</v>
      </c>
      <c r="H16" s="5">
        <f>+Cotizantes!H16+Cargas!H16</f>
        <v>7</v>
      </c>
      <c r="I16" s="5">
        <f>+Cotizantes!I16+Cargas!I16</f>
        <v>2</v>
      </c>
      <c r="J16" s="5">
        <f>+Cotizantes!J16+Cargas!J16</f>
        <v>6</v>
      </c>
      <c r="K16" s="5">
        <f>+Cotizantes!K16+Cargas!K16</f>
        <v>6</v>
      </c>
      <c r="L16" s="5">
        <f>+Cotizantes!L16+Cargas!L16</f>
        <v>2</v>
      </c>
      <c r="M16" s="5">
        <f>+Cotizantes!M16+Cargas!M16</f>
        <v>5</v>
      </c>
      <c r="N16" s="5">
        <f>+Cotizantes!N16+Cargas!N16</f>
        <v>1</v>
      </c>
      <c r="O16" s="5">
        <f>+Cotizantes!O16+Cargas!O16</f>
        <v>1</v>
      </c>
      <c r="P16" s="5">
        <f>+Cotizantes!P16+Cargas!P16</f>
        <v>0</v>
      </c>
      <c r="Q16" s="5">
        <f>+Cotizantes!Q16+Cargas!Q16</f>
        <v>0</v>
      </c>
      <c r="R16" s="5">
        <f>+Cotizantes!R16+Cargas!R16</f>
        <v>0</v>
      </c>
      <c r="S16" s="5">
        <f>+Cotizantes!S16+Cargas!S16</f>
        <v>0</v>
      </c>
      <c r="T16" s="5">
        <f>+Cotizantes!T16+Cargas!T16</f>
        <v>0</v>
      </c>
      <c r="U16" s="5">
        <f>+Cotizantes!U16+Cargas!U16</f>
        <v>0</v>
      </c>
      <c r="V16" s="5">
        <f>+Cotizantes!V16+Cargas!V16</f>
        <v>0</v>
      </c>
      <c r="W16" s="5">
        <f>+Cotizantes!W16+Cargas!W16</f>
        <v>0</v>
      </c>
      <c r="X16" s="5">
        <f>+Cotizantes!X16+Cargas!X16</f>
        <v>0</v>
      </c>
      <c r="Y16" s="5">
        <f>+Cotizantes!Y16+Cargas!Y16</f>
        <v>0</v>
      </c>
      <c r="Z16" s="5">
        <f>+Cotizantes!Z16+Cargas!Z16</f>
        <v>4</v>
      </c>
      <c r="AA16" s="5">
        <f>+Cotizantes!AA16+Cargas!AA16</f>
        <v>7</v>
      </c>
      <c r="AB16" s="5">
        <f>+Cotizantes!AB16+Cargas!AB16</f>
        <v>8</v>
      </c>
      <c r="AC16" s="5">
        <f>+Cotizantes!AC16+Cargas!AC16</f>
        <v>5</v>
      </c>
      <c r="AD16" s="5">
        <f>+Cotizantes!AD16+Cargas!AD16</f>
        <v>2</v>
      </c>
      <c r="AE16" s="5">
        <f>+Cotizantes!AE16+Cargas!AE16</f>
        <v>5</v>
      </c>
      <c r="AF16" s="5">
        <f>+Cotizantes!AF16+Cargas!AF16</f>
        <v>6</v>
      </c>
      <c r="AG16" s="5">
        <f>+Cotizantes!AG16+Cargas!AG16</f>
        <v>8</v>
      </c>
      <c r="AH16" s="5">
        <f>+Cotizantes!AH16+Cargas!AH16</f>
        <v>11</v>
      </c>
      <c r="AI16" s="5">
        <f>+Cotizantes!AI16+Cargas!AI16</f>
        <v>4</v>
      </c>
      <c r="AJ16" s="5">
        <f>+Cotizantes!AJ16+Cargas!AJ16</f>
        <v>3</v>
      </c>
      <c r="AK16" s="5">
        <f>+Cotizantes!AK16+Cargas!AK16</f>
        <v>0</v>
      </c>
      <c r="AL16" s="5">
        <f>+Cotizantes!AL16+Cargas!AL16</f>
        <v>0</v>
      </c>
      <c r="AM16" s="5">
        <f>+Cotizantes!AM16+Cargas!AM16</f>
        <v>0</v>
      </c>
      <c r="AN16" s="5">
        <f>+Cotizantes!AN16+Cargas!AN16</f>
        <v>0</v>
      </c>
      <c r="AO16" s="5">
        <f>+Cotizantes!AO16+Cargas!AO16</f>
        <v>0</v>
      </c>
      <c r="AP16" s="5">
        <f>+Cotizantes!AP16+Cargas!AP16</f>
        <v>0</v>
      </c>
      <c r="AQ16" s="5">
        <f>+Cotizantes!AQ16+Cargas!AQ16</f>
        <v>0</v>
      </c>
      <c r="AR16" s="5">
        <f>+Cotizantes!AR16+Cargas!AR16</f>
        <v>0</v>
      </c>
      <c r="AS16" s="5">
        <f>+Cotizantes!AS16+Cargas!AS16</f>
        <v>0</v>
      </c>
      <c r="AT16" s="5">
        <f>+Cotizantes!AT16+Cargas!AT16</f>
        <v>0</v>
      </c>
      <c r="AU16" s="5">
        <f t="shared" si="2"/>
        <v>113</v>
      </c>
      <c r="AV16" s="14">
        <f t="shared" si="3"/>
        <v>0.0006831426982322927</v>
      </c>
    </row>
    <row r="17" spans="1:48" ht="12.75">
      <c r="A17" s="13">
        <v>2</v>
      </c>
      <c r="B17" s="4">
        <v>2</v>
      </c>
      <c r="C17" s="4" t="s">
        <v>23</v>
      </c>
      <c r="D17" s="4" t="s">
        <v>50</v>
      </c>
      <c r="E17" s="5">
        <f>+Cotizantes!E17+Cargas!E17</f>
        <v>18</v>
      </c>
      <c r="F17" s="5">
        <f>+Cotizantes!F17+Cargas!F17</f>
        <v>29</v>
      </c>
      <c r="G17" s="5">
        <f>+Cotizantes!G17+Cargas!G17</f>
        <v>33</v>
      </c>
      <c r="H17" s="5">
        <f>+Cotizantes!H17+Cargas!H17</f>
        <v>29</v>
      </c>
      <c r="I17" s="5">
        <f>+Cotizantes!I17+Cargas!I17</f>
        <v>24</v>
      </c>
      <c r="J17" s="5">
        <f>+Cotizantes!J17+Cargas!J17</f>
        <v>26</v>
      </c>
      <c r="K17" s="5">
        <f>+Cotizantes!K17+Cargas!K17</f>
        <v>31</v>
      </c>
      <c r="L17" s="5">
        <f>+Cotizantes!L17+Cargas!L17</f>
        <v>20</v>
      </c>
      <c r="M17" s="5">
        <f>+Cotizantes!M17+Cargas!M17</f>
        <v>18</v>
      </c>
      <c r="N17" s="5">
        <f>+Cotizantes!N17+Cargas!N17</f>
        <v>20</v>
      </c>
      <c r="O17" s="5">
        <f>+Cotizantes!O17+Cargas!O17</f>
        <v>26</v>
      </c>
      <c r="P17" s="5">
        <f>+Cotizantes!P17+Cargas!P17</f>
        <v>33</v>
      </c>
      <c r="Q17" s="5">
        <f>+Cotizantes!Q17+Cargas!Q17</f>
        <v>11</v>
      </c>
      <c r="R17" s="5">
        <f>+Cotizantes!R17+Cargas!R17</f>
        <v>5</v>
      </c>
      <c r="S17" s="5">
        <f>+Cotizantes!S17+Cargas!S17</f>
        <v>0</v>
      </c>
      <c r="T17" s="5">
        <f>+Cotizantes!T17+Cargas!T17</f>
        <v>0</v>
      </c>
      <c r="U17" s="5">
        <f>+Cotizantes!U17+Cargas!U17</f>
        <v>0</v>
      </c>
      <c r="V17" s="5">
        <f>+Cotizantes!V17+Cargas!V17</f>
        <v>0</v>
      </c>
      <c r="W17" s="5">
        <f>+Cotizantes!W17+Cargas!W17</f>
        <v>0</v>
      </c>
      <c r="X17" s="5">
        <f>+Cotizantes!X17+Cargas!X17</f>
        <v>0</v>
      </c>
      <c r="Y17" s="5">
        <f>+Cotizantes!Y17+Cargas!Y17</f>
        <v>0</v>
      </c>
      <c r="Z17" s="5">
        <f>+Cotizantes!Z17+Cargas!Z17</f>
        <v>33</v>
      </c>
      <c r="AA17" s="5">
        <f>+Cotizantes!AA17+Cargas!AA17</f>
        <v>42</v>
      </c>
      <c r="AB17" s="5">
        <f>+Cotizantes!AB17+Cargas!AB17</f>
        <v>29</v>
      </c>
      <c r="AC17" s="5">
        <f>+Cotizantes!AC17+Cargas!AC17</f>
        <v>27</v>
      </c>
      <c r="AD17" s="5">
        <f>+Cotizantes!AD17+Cargas!AD17</f>
        <v>25</v>
      </c>
      <c r="AE17" s="5">
        <f>+Cotizantes!AE17+Cargas!AE17</f>
        <v>21</v>
      </c>
      <c r="AF17" s="5">
        <f>+Cotizantes!AF17+Cargas!AF17</f>
        <v>42</v>
      </c>
      <c r="AG17" s="5">
        <f>+Cotizantes!AG17+Cargas!AG17</f>
        <v>29</v>
      </c>
      <c r="AH17" s="5">
        <f>+Cotizantes!AH17+Cargas!AH17</f>
        <v>25</v>
      </c>
      <c r="AI17" s="5">
        <f>+Cotizantes!AI17+Cargas!AI17</f>
        <v>20</v>
      </c>
      <c r="AJ17" s="5">
        <f>+Cotizantes!AJ17+Cargas!AJ17</f>
        <v>27</v>
      </c>
      <c r="AK17" s="5">
        <f>+Cotizantes!AK17+Cargas!AK17</f>
        <v>25</v>
      </c>
      <c r="AL17" s="5">
        <f>+Cotizantes!AL17+Cargas!AL17</f>
        <v>23</v>
      </c>
      <c r="AM17" s="5">
        <f>+Cotizantes!AM17+Cargas!AM17</f>
        <v>8</v>
      </c>
      <c r="AN17" s="5">
        <f>+Cotizantes!AN17+Cargas!AN17</f>
        <v>3</v>
      </c>
      <c r="AO17" s="5">
        <f>+Cotizantes!AO17+Cargas!AO17</f>
        <v>0</v>
      </c>
      <c r="AP17" s="5">
        <f>+Cotizantes!AP17+Cargas!AP17</f>
        <v>1</v>
      </c>
      <c r="AQ17" s="5">
        <f>+Cotizantes!AQ17+Cargas!AQ17</f>
        <v>0</v>
      </c>
      <c r="AR17" s="5">
        <f>+Cotizantes!AR17+Cargas!AR17</f>
        <v>0</v>
      </c>
      <c r="AS17" s="5">
        <f>+Cotizantes!AS17+Cargas!AS17</f>
        <v>0</v>
      </c>
      <c r="AT17" s="5">
        <f>+Cotizantes!AT17+Cargas!AT17</f>
        <v>0</v>
      </c>
      <c r="AU17" s="5">
        <f t="shared" si="2"/>
        <v>703</v>
      </c>
      <c r="AV17" s="14">
        <f t="shared" si="3"/>
        <v>0.004249993954489396</v>
      </c>
    </row>
    <row r="18" spans="1:48" ht="12.75">
      <c r="A18" s="13">
        <v>2</v>
      </c>
      <c r="B18" s="4">
        <v>2</v>
      </c>
      <c r="C18" s="4" t="s">
        <v>54</v>
      </c>
      <c r="D18" s="4" t="s">
        <v>55</v>
      </c>
      <c r="E18" s="5">
        <f>+Cotizantes!E18+Cargas!E18</f>
        <v>2176</v>
      </c>
      <c r="F18" s="5">
        <f>+Cotizantes!F18+Cargas!F18</f>
        <v>2556</v>
      </c>
      <c r="G18" s="5">
        <f>+Cotizantes!G18+Cargas!G18</f>
        <v>2940</v>
      </c>
      <c r="H18" s="5">
        <f>+Cotizantes!H18+Cargas!H18</f>
        <v>3007</v>
      </c>
      <c r="I18" s="5">
        <f>+Cotizantes!I18+Cargas!I18</f>
        <v>2109</v>
      </c>
      <c r="J18" s="5">
        <f>+Cotizantes!J18+Cargas!J18</f>
        <v>1636</v>
      </c>
      <c r="K18" s="5">
        <f>+Cotizantes!K18+Cargas!K18</f>
        <v>2032</v>
      </c>
      <c r="L18" s="5">
        <f>+Cotizantes!L18+Cargas!L18</f>
        <v>1959</v>
      </c>
      <c r="M18" s="5">
        <f>+Cotizantes!M18+Cargas!M18</f>
        <v>2169</v>
      </c>
      <c r="N18" s="5">
        <f>+Cotizantes!N18+Cargas!N18</f>
        <v>2175</v>
      </c>
      <c r="O18" s="5">
        <f>+Cotizantes!O18+Cargas!O18</f>
        <v>1835</v>
      </c>
      <c r="P18" s="5">
        <f>+Cotizantes!P18+Cargas!P18</f>
        <v>1221</v>
      </c>
      <c r="Q18" s="5">
        <f>+Cotizantes!Q18+Cargas!Q18</f>
        <v>659</v>
      </c>
      <c r="R18" s="5">
        <f>+Cotizantes!R18+Cargas!R18</f>
        <v>310</v>
      </c>
      <c r="S18" s="5">
        <f>+Cotizantes!S18+Cargas!S18</f>
        <v>160</v>
      </c>
      <c r="T18" s="5">
        <f>+Cotizantes!T18+Cargas!T18</f>
        <v>139</v>
      </c>
      <c r="U18" s="5">
        <f>+Cotizantes!U18+Cargas!U18</f>
        <v>97</v>
      </c>
      <c r="V18" s="5">
        <f>+Cotizantes!V18+Cargas!V18</f>
        <v>40</v>
      </c>
      <c r="W18" s="5">
        <f>+Cotizantes!W18+Cargas!W18</f>
        <v>16</v>
      </c>
      <c r="X18" s="5">
        <f>+Cotizantes!X18+Cargas!X18</f>
        <v>5</v>
      </c>
      <c r="Y18" s="5">
        <f>+Cotizantes!Y18+Cargas!Y18</f>
        <v>8</v>
      </c>
      <c r="Z18" s="5">
        <f>+Cotizantes!Z18+Cargas!Z18</f>
        <v>2268</v>
      </c>
      <c r="AA18" s="5">
        <f>+Cotizantes!AA18+Cargas!AA18</f>
        <v>2753</v>
      </c>
      <c r="AB18" s="5">
        <f>+Cotizantes!AB18+Cargas!AB18</f>
        <v>2974</v>
      </c>
      <c r="AC18" s="5">
        <f>+Cotizantes!AC18+Cargas!AC18</f>
        <v>3073</v>
      </c>
      <c r="AD18" s="5">
        <f>+Cotizantes!AD18+Cargas!AD18</f>
        <v>2277</v>
      </c>
      <c r="AE18" s="5">
        <f>+Cotizantes!AE18+Cargas!AE18</f>
        <v>2272</v>
      </c>
      <c r="AF18" s="5">
        <f>+Cotizantes!AF18+Cargas!AF18</f>
        <v>2606</v>
      </c>
      <c r="AG18" s="5">
        <f>+Cotizantes!AG18+Cargas!AG18</f>
        <v>2276</v>
      </c>
      <c r="AH18" s="5">
        <f>+Cotizantes!AH18+Cargas!AH18</f>
        <v>2390</v>
      </c>
      <c r="AI18" s="5">
        <f>+Cotizantes!AI18+Cargas!AI18</f>
        <v>2283</v>
      </c>
      <c r="AJ18" s="5">
        <f>+Cotizantes!AJ18+Cargas!AJ18</f>
        <v>1965</v>
      </c>
      <c r="AK18" s="5">
        <f>+Cotizantes!AK18+Cargas!AK18</f>
        <v>1543</v>
      </c>
      <c r="AL18" s="5">
        <f>+Cotizantes!AL18+Cargas!AL18</f>
        <v>867</v>
      </c>
      <c r="AM18" s="5">
        <f>+Cotizantes!AM18+Cargas!AM18</f>
        <v>326</v>
      </c>
      <c r="AN18" s="5">
        <f>+Cotizantes!AN18+Cargas!AN18</f>
        <v>96</v>
      </c>
      <c r="AO18" s="5">
        <f>+Cotizantes!AO18+Cargas!AO18</f>
        <v>51</v>
      </c>
      <c r="AP18" s="5">
        <f>+Cotizantes!AP18+Cargas!AP18</f>
        <v>23</v>
      </c>
      <c r="AQ18" s="5">
        <f>+Cotizantes!AQ18+Cargas!AQ18</f>
        <v>7</v>
      </c>
      <c r="AR18" s="5">
        <f>+Cotizantes!AR18+Cargas!AR18</f>
        <v>6</v>
      </c>
      <c r="AS18" s="5">
        <f>+Cotizantes!AS18+Cargas!AS18</f>
        <v>0</v>
      </c>
      <c r="AT18" s="5">
        <f>+Cotizantes!AT18+Cargas!AT18</f>
        <v>1</v>
      </c>
      <c r="AU18" s="5">
        <v>35135</v>
      </c>
      <c r="AV18" s="14">
        <f t="shared" si="3"/>
        <v>0.21240901506541243</v>
      </c>
    </row>
    <row r="19" spans="1:48" ht="12.75">
      <c r="A19" s="13">
        <v>2</v>
      </c>
      <c r="B19" s="4">
        <v>2</v>
      </c>
      <c r="C19" s="4" t="s">
        <v>54</v>
      </c>
      <c r="D19" s="4" t="s">
        <v>56</v>
      </c>
      <c r="E19" s="5">
        <f>+Cotizantes!E19+Cargas!E19</f>
        <v>0</v>
      </c>
      <c r="F19" s="5">
        <f>+Cotizantes!F19+Cargas!F19</f>
        <v>0</v>
      </c>
      <c r="G19" s="5">
        <f>+Cotizantes!G19+Cargas!G19</f>
        <v>0</v>
      </c>
      <c r="H19" s="5">
        <f>+Cotizantes!H19+Cargas!H19</f>
        <v>0</v>
      </c>
      <c r="I19" s="5">
        <f>+Cotizantes!I19+Cargas!I19</f>
        <v>0</v>
      </c>
      <c r="J19" s="5">
        <f>+Cotizantes!J19+Cargas!J19</f>
        <v>0</v>
      </c>
      <c r="K19" s="5">
        <f>+Cotizantes!K19+Cargas!K19</f>
        <v>0</v>
      </c>
      <c r="L19" s="5">
        <f>+Cotizantes!L19+Cargas!L19</f>
        <v>1</v>
      </c>
      <c r="M19" s="5">
        <f>+Cotizantes!M19+Cargas!M19</f>
        <v>0</v>
      </c>
      <c r="N19" s="5">
        <f>+Cotizantes!N19+Cargas!N19</f>
        <v>0</v>
      </c>
      <c r="O19" s="5">
        <f>+Cotizantes!O19+Cargas!O19</f>
        <v>0</v>
      </c>
      <c r="P19" s="5">
        <f>+Cotizantes!P19+Cargas!P19</f>
        <v>0</v>
      </c>
      <c r="Q19" s="5">
        <f>+Cotizantes!Q19+Cargas!Q19</f>
        <v>0</v>
      </c>
      <c r="R19" s="5">
        <f>+Cotizantes!R19+Cargas!R19</f>
        <v>0</v>
      </c>
      <c r="S19" s="5">
        <f>+Cotizantes!S19+Cargas!S19</f>
        <v>0</v>
      </c>
      <c r="T19" s="5">
        <f>+Cotizantes!T19+Cargas!T19</f>
        <v>0</v>
      </c>
      <c r="U19" s="5">
        <f>+Cotizantes!U19+Cargas!U19</f>
        <v>0</v>
      </c>
      <c r="V19" s="5">
        <f>+Cotizantes!V19+Cargas!V19</f>
        <v>0</v>
      </c>
      <c r="W19" s="5">
        <f>+Cotizantes!W19+Cargas!W19</f>
        <v>0</v>
      </c>
      <c r="X19" s="5">
        <f>+Cotizantes!X19+Cargas!X19</f>
        <v>0</v>
      </c>
      <c r="Y19" s="5">
        <f>+Cotizantes!Y19+Cargas!Y19</f>
        <v>0</v>
      </c>
      <c r="Z19" s="5">
        <f>+Cotizantes!Z19+Cargas!Z19</f>
        <v>0</v>
      </c>
      <c r="AA19" s="5">
        <f>+Cotizantes!AA19+Cargas!AA19</f>
        <v>0</v>
      </c>
      <c r="AB19" s="5">
        <f>+Cotizantes!AB19+Cargas!AB19</f>
        <v>1</v>
      </c>
      <c r="AC19" s="5">
        <f>+Cotizantes!AC19+Cargas!AC19</f>
        <v>1</v>
      </c>
      <c r="AD19" s="5">
        <f>+Cotizantes!AD19+Cargas!AD19</f>
        <v>0</v>
      </c>
      <c r="AE19" s="5">
        <f>+Cotizantes!AE19+Cargas!AE19</f>
        <v>0</v>
      </c>
      <c r="AF19" s="5">
        <f>+Cotizantes!AF19+Cargas!AF19</f>
        <v>2</v>
      </c>
      <c r="AG19" s="5">
        <f>+Cotizantes!AG19+Cargas!AG19</f>
        <v>0</v>
      </c>
      <c r="AH19" s="5">
        <f>+Cotizantes!AH19+Cargas!AH19</f>
        <v>1</v>
      </c>
      <c r="AI19" s="5">
        <f>+Cotizantes!AI19+Cargas!AI19</f>
        <v>0</v>
      </c>
      <c r="AJ19" s="5">
        <f>+Cotizantes!AJ19+Cargas!AJ19</f>
        <v>1</v>
      </c>
      <c r="AK19" s="5">
        <f>+Cotizantes!AK19+Cargas!AK19</f>
        <v>0</v>
      </c>
      <c r="AL19" s="5">
        <f>+Cotizantes!AL19+Cargas!AL19</f>
        <v>0</v>
      </c>
      <c r="AM19" s="5">
        <f>+Cotizantes!AM19+Cargas!AM19</f>
        <v>0</v>
      </c>
      <c r="AN19" s="5">
        <f>+Cotizantes!AN19+Cargas!AN19</f>
        <v>0</v>
      </c>
      <c r="AO19" s="5">
        <f>+Cotizantes!AO19+Cargas!AO19</f>
        <v>0</v>
      </c>
      <c r="AP19" s="5">
        <f>+Cotizantes!AP19+Cargas!AP19</f>
        <v>0</v>
      </c>
      <c r="AQ19" s="5">
        <f>+Cotizantes!AQ19+Cargas!AQ19</f>
        <v>0</v>
      </c>
      <c r="AR19" s="5">
        <f>+Cotizantes!AR19+Cargas!AR19</f>
        <v>0</v>
      </c>
      <c r="AS19" s="5">
        <f>+Cotizantes!AS19+Cargas!AS19</f>
        <v>0</v>
      </c>
      <c r="AT19" s="5">
        <f>+Cotizantes!AT19+Cargas!AT19</f>
        <v>0</v>
      </c>
      <c r="AU19" s="5">
        <f aca="true" t="shared" si="4" ref="AU19:AU26">SUM(E19:AT19)</f>
        <v>7</v>
      </c>
      <c r="AV19" s="14">
        <f t="shared" si="3"/>
        <v>4.2318574226779194E-05</v>
      </c>
    </row>
    <row r="20" spans="1:48" ht="12.75">
      <c r="A20" s="13">
        <v>2</v>
      </c>
      <c r="B20" s="4">
        <v>2</v>
      </c>
      <c r="C20" s="4" t="s">
        <v>54</v>
      </c>
      <c r="D20" s="4" t="s">
        <v>57</v>
      </c>
      <c r="E20" s="5">
        <f>+Cotizantes!E20+Cargas!E20</f>
        <v>9</v>
      </c>
      <c r="F20" s="5">
        <f>+Cotizantes!F20+Cargas!F20</f>
        <v>6</v>
      </c>
      <c r="G20" s="5">
        <f>+Cotizantes!G20+Cargas!G20</f>
        <v>5</v>
      </c>
      <c r="H20" s="5">
        <f>+Cotizantes!H20+Cargas!H20</f>
        <v>6</v>
      </c>
      <c r="I20" s="5">
        <f>+Cotizantes!I20+Cargas!I20</f>
        <v>5</v>
      </c>
      <c r="J20" s="5">
        <f>+Cotizantes!J20+Cargas!J20</f>
        <v>8</v>
      </c>
      <c r="K20" s="5">
        <f>+Cotizantes!K20+Cargas!K20</f>
        <v>12</v>
      </c>
      <c r="L20" s="5">
        <f>+Cotizantes!L20+Cargas!L20</f>
        <v>7</v>
      </c>
      <c r="M20" s="5">
        <f>+Cotizantes!M20+Cargas!M20</f>
        <v>10</v>
      </c>
      <c r="N20" s="5">
        <f>+Cotizantes!N20+Cargas!N20</f>
        <v>8</v>
      </c>
      <c r="O20" s="5">
        <f>+Cotizantes!O20+Cargas!O20</f>
        <v>6</v>
      </c>
      <c r="P20" s="5">
        <f>+Cotizantes!P20+Cargas!P20</f>
        <v>2</v>
      </c>
      <c r="Q20" s="5">
        <f>+Cotizantes!Q20+Cargas!Q20</f>
        <v>1</v>
      </c>
      <c r="R20" s="5">
        <f>+Cotizantes!R20+Cargas!R20</f>
        <v>1</v>
      </c>
      <c r="S20" s="5">
        <f>+Cotizantes!S20+Cargas!S20</f>
        <v>0</v>
      </c>
      <c r="T20" s="5">
        <f>+Cotizantes!T20+Cargas!T20</f>
        <v>0</v>
      </c>
      <c r="U20" s="5">
        <f>+Cotizantes!U20+Cargas!U20</f>
        <v>0</v>
      </c>
      <c r="V20" s="5">
        <f>+Cotizantes!V20+Cargas!V20</f>
        <v>0</v>
      </c>
      <c r="W20" s="5">
        <f>+Cotizantes!W20+Cargas!W20</f>
        <v>0</v>
      </c>
      <c r="X20" s="5">
        <f>+Cotizantes!X20+Cargas!X20</f>
        <v>0</v>
      </c>
      <c r="Y20" s="5">
        <f>+Cotizantes!Y20+Cargas!Y20</f>
        <v>0</v>
      </c>
      <c r="Z20" s="5">
        <f>+Cotizantes!Z20+Cargas!Z20</f>
        <v>10</v>
      </c>
      <c r="AA20" s="5">
        <f>+Cotizantes!AA20+Cargas!AA20</f>
        <v>8</v>
      </c>
      <c r="AB20" s="5">
        <f>+Cotizantes!AB20+Cargas!AB20</f>
        <v>5</v>
      </c>
      <c r="AC20" s="5">
        <f>+Cotizantes!AC20+Cargas!AC20</f>
        <v>4</v>
      </c>
      <c r="AD20" s="5">
        <f>+Cotizantes!AD20+Cargas!AD20</f>
        <v>12</v>
      </c>
      <c r="AE20" s="5">
        <f>+Cotizantes!AE20+Cargas!AE20</f>
        <v>8</v>
      </c>
      <c r="AF20" s="5">
        <f>+Cotizantes!AF20+Cargas!AF20</f>
        <v>11</v>
      </c>
      <c r="AG20" s="5">
        <f>+Cotizantes!AG20+Cargas!AG20</f>
        <v>13</v>
      </c>
      <c r="AH20" s="5">
        <f>+Cotizantes!AH20+Cargas!AH20</f>
        <v>7</v>
      </c>
      <c r="AI20" s="5">
        <f>+Cotizantes!AI20+Cargas!AI20</f>
        <v>7</v>
      </c>
      <c r="AJ20" s="5">
        <f>+Cotizantes!AJ20+Cargas!AJ20</f>
        <v>8</v>
      </c>
      <c r="AK20" s="5">
        <f>+Cotizantes!AK20+Cargas!AK20</f>
        <v>2</v>
      </c>
      <c r="AL20" s="5">
        <f>+Cotizantes!AL20+Cargas!AL20</f>
        <v>2</v>
      </c>
      <c r="AM20" s="5">
        <f>+Cotizantes!AM20+Cargas!AM20</f>
        <v>0</v>
      </c>
      <c r="AN20" s="5">
        <f>+Cotizantes!AN20+Cargas!AN20</f>
        <v>0</v>
      </c>
      <c r="AO20" s="5">
        <f>+Cotizantes!AO20+Cargas!AO20</f>
        <v>0</v>
      </c>
      <c r="AP20" s="5">
        <f>+Cotizantes!AP20+Cargas!AP20</f>
        <v>0</v>
      </c>
      <c r="AQ20" s="5">
        <f>+Cotizantes!AQ20+Cargas!AQ20</f>
        <v>0</v>
      </c>
      <c r="AR20" s="5">
        <f>+Cotizantes!AR20+Cargas!AR20</f>
        <v>0</v>
      </c>
      <c r="AS20" s="5">
        <f>+Cotizantes!AS20+Cargas!AS20</f>
        <v>0</v>
      </c>
      <c r="AT20" s="5">
        <f>+Cotizantes!AT20+Cargas!AT20</f>
        <v>0</v>
      </c>
      <c r="AU20" s="5">
        <f t="shared" si="4"/>
        <v>183</v>
      </c>
      <c r="AV20" s="14">
        <f t="shared" si="3"/>
        <v>0.0011063284405000847</v>
      </c>
    </row>
    <row r="21" spans="1:48" ht="12.75">
      <c r="A21" s="13">
        <v>2</v>
      </c>
      <c r="B21" s="4">
        <v>2</v>
      </c>
      <c r="C21" s="4" t="s">
        <v>62</v>
      </c>
      <c r="D21" s="4" t="s">
        <v>63</v>
      </c>
      <c r="E21" s="5">
        <f>+Cotizantes!E21+Cargas!E21</f>
        <v>122</v>
      </c>
      <c r="F21" s="5">
        <f>+Cotizantes!F21+Cargas!F21</f>
        <v>183</v>
      </c>
      <c r="G21" s="5">
        <f>+Cotizantes!G21+Cargas!G21</f>
        <v>171</v>
      </c>
      <c r="H21" s="5">
        <f>+Cotizantes!H21+Cargas!H21</f>
        <v>166</v>
      </c>
      <c r="I21" s="5">
        <f>+Cotizantes!I21+Cargas!I21</f>
        <v>67</v>
      </c>
      <c r="J21" s="5">
        <f>+Cotizantes!J21+Cargas!J21</f>
        <v>70</v>
      </c>
      <c r="K21" s="5">
        <f>+Cotizantes!K21+Cargas!K21</f>
        <v>110</v>
      </c>
      <c r="L21" s="5">
        <f>+Cotizantes!L21+Cargas!L21</f>
        <v>113</v>
      </c>
      <c r="M21" s="5">
        <f>+Cotizantes!M21+Cargas!M21</f>
        <v>125</v>
      </c>
      <c r="N21" s="5">
        <f>+Cotizantes!N21+Cargas!N21</f>
        <v>130</v>
      </c>
      <c r="O21" s="5">
        <f>+Cotizantes!O21+Cargas!O21</f>
        <v>107</v>
      </c>
      <c r="P21" s="5">
        <f>+Cotizantes!P21+Cargas!P21</f>
        <v>77</v>
      </c>
      <c r="Q21" s="5">
        <f>+Cotizantes!Q21+Cargas!Q21</f>
        <v>26</v>
      </c>
      <c r="R21" s="5">
        <f>+Cotizantes!R21+Cargas!R21</f>
        <v>8</v>
      </c>
      <c r="S21" s="5">
        <f>+Cotizantes!S21+Cargas!S21</f>
        <v>2</v>
      </c>
      <c r="T21" s="5">
        <f>+Cotizantes!T21+Cargas!T21</f>
        <v>1</v>
      </c>
      <c r="U21" s="5">
        <f>+Cotizantes!U21+Cargas!U21</f>
        <v>3</v>
      </c>
      <c r="V21" s="5">
        <f>+Cotizantes!V21+Cargas!V21</f>
        <v>0</v>
      </c>
      <c r="W21" s="5">
        <f>+Cotizantes!W21+Cargas!W21</f>
        <v>0</v>
      </c>
      <c r="X21" s="5">
        <f>+Cotizantes!X21+Cargas!X21</f>
        <v>0</v>
      </c>
      <c r="Y21" s="5">
        <f>+Cotizantes!Y21+Cargas!Y21</f>
        <v>0</v>
      </c>
      <c r="Z21" s="5">
        <f>+Cotizantes!Z21+Cargas!Z21</f>
        <v>107</v>
      </c>
      <c r="AA21" s="5">
        <f>+Cotizantes!AA21+Cargas!AA21</f>
        <v>177</v>
      </c>
      <c r="AB21" s="5">
        <f>+Cotizantes!AB21+Cargas!AB21</f>
        <v>200</v>
      </c>
      <c r="AC21" s="5">
        <f>+Cotizantes!AC21+Cargas!AC21</f>
        <v>216</v>
      </c>
      <c r="AD21" s="5">
        <f>+Cotizantes!AD21+Cargas!AD21</f>
        <v>84</v>
      </c>
      <c r="AE21" s="5">
        <f>+Cotizantes!AE21+Cargas!AE21</f>
        <v>88</v>
      </c>
      <c r="AF21" s="5">
        <f>+Cotizantes!AF21+Cargas!AF21</f>
        <v>152</v>
      </c>
      <c r="AG21" s="5">
        <f>+Cotizantes!AG21+Cargas!AG21</f>
        <v>116</v>
      </c>
      <c r="AH21" s="5">
        <f>+Cotizantes!AH21+Cargas!AH21</f>
        <v>152</v>
      </c>
      <c r="AI21" s="5">
        <f>+Cotizantes!AI21+Cargas!AI21</f>
        <v>177</v>
      </c>
      <c r="AJ21" s="5">
        <f>+Cotizantes!AJ21+Cargas!AJ21</f>
        <v>165</v>
      </c>
      <c r="AK21" s="5">
        <f>+Cotizantes!AK21+Cargas!AK21</f>
        <v>105</v>
      </c>
      <c r="AL21" s="5">
        <f>+Cotizantes!AL21+Cargas!AL21</f>
        <v>56</v>
      </c>
      <c r="AM21" s="5">
        <f>+Cotizantes!AM21+Cargas!AM21</f>
        <v>12</v>
      </c>
      <c r="AN21" s="5">
        <f>+Cotizantes!AN21+Cargas!AN21</f>
        <v>3</v>
      </c>
      <c r="AO21" s="5">
        <f>+Cotizantes!AO21+Cargas!AO21</f>
        <v>0</v>
      </c>
      <c r="AP21" s="5">
        <f>+Cotizantes!AP21+Cargas!AP21</f>
        <v>0</v>
      </c>
      <c r="AQ21" s="5">
        <f>+Cotizantes!AQ21+Cargas!AQ21</f>
        <v>0</v>
      </c>
      <c r="AR21" s="5">
        <f>+Cotizantes!AR21+Cargas!AR21</f>
        <v>0</v>
      </c>
      <c r="AS21" s="5">
        <f>+Cotizantes!AS21+Cargas!AS21</f>
        <v>0</v>
      </c>
      <c r="AT21" s="5">
        <f>+Cotizantes!AT21+Cargas!AT21</f>
        <v>0</v>
      </c>
      <c r="AU21" s="5">
        <f t="shared" si="4"/>
        <v>3291</v>
      </c>
      <c r="AV21" s="14">
        <f t="shared" si="3"/>
        <v>0.019895775397190046</v>
      </c>
    </row>
    <row r="22" spans="1:48" ht="12.75">
      <c r="A22" s="13">
        <v>2</v>
      </c>
      <c r="B22" s="4">
        <v>2</v>
      </c>
      <c r="C22" s="4" t="s">
        <v>62</v>
      </c>
      <c r="D22" s="4" t="s">
        <v>64</v>
      </c>
      <c r="E22" s="5">
        <f>+Cotizantes!E22+Cargas!E22</f>
        <v>131</v>
      </c>
      <c r="F22" s="5">
        <f>+Cotizantes!F22+Cargas!F22</f>
        <v>181</v>
      </c>
      <c r="G22" s="5">
        <f>+Cotizantes!G22+Cargas!G22</f>
        <v>184</v>
      </c>
      <c r="H22" s="5">
        <f>+Cotizantes!H22+Cargas!H22</f>
        <v>194</v>
      </c>
      <c r="I22" s="5">
        <f>+Cotizantes!I22+Cargas!I22</f>
        <v>141</v>
      </c>
      <c r="J22" s="5">
        <f>+Cotizantes!J22+Cargas!J22</f>
        <v>113</v>
      </c>
      <c r="K22" s="5">
        <f>+Cotizantes!K22+Cargas!K22</f>
        <v>112</v>
      </c>
      <c r="L22" s="5">
        <f>+Cotizantes!L22+Cargas!L22</f>
        <v>129</v>
      </c>
      <c r="M22" s="5">
        <f>+Cotizantes!M22+Cargas!M22</f>
        <v>126</v>
      </c>
      <c r="N22" s="5">
        <f>+Cotizantes!N22+Cargas!N22</f>
        <v>134</v>
      </c>
      <c r="O22" s="5">
        <f>+Cotizantes!O22+Cargas!O22</f>
        <v>133</v>
      </c>
      <c r="P22" s="5">
        <f>+Cotizantes!P22+Cargas!P22</f>
        <v>96</v>
      </c>
      <c r="Q22" s="5">
        <f>+Cotizantes!Q22+Cargas!Q22</f>
        <v>49</v>
      </c>
      <c r="R22" s="5">
        <f>+Cotizantes!R22+Cargas!R22</f>
        <v>21</v>
      </c>
      <c r="S22" s="5">
        <f>+Cotizantes!S22+Cargas!S22</f>
        <v>7</v>
      </c>
      <c r="T22" s="5">
        <f>+Cotizantes!T22+Cargas!T22</f>
        <v>5</v>
      </c>
      <c r="U22" s="5">
        <f>+Cotizantes!U22+Cargas!U22</f>
        <v>2</v>
      </c>
      <c r="V22" s="5">
        <f>+Cotizantes!V22+Cargas!V22</f>
        <v>0</v>
      </c>
      <c r="W22" s="5">
        <f>+Cotizantes!W22+Cargas!W22</f>
        <v>0</v>
      </c>
      <c r="X22" s="5">
        <f>+Cotizantes!X22+Cargas!X22</f>
        <v>0</v>
      </c>
      <c r="Y22" s="5">
        <f>+Cotizantes!Y22+Cargas!Y22</f>
        <v>0</v>
      </c>
      <c r="Z22" s="5">
        <f>+Cotizantes!Z22+Cargas!Z22</f>
        <v>175</v>
      </c>
      <c r="AA22" s="5">
        <f>+Cotizantes!AA22+Cargas!AA22</f>
        <v>185</v>
      </c>
      <c r="AB22" s="5">
        <f>+Cotizantes!AB22+Cargas!AB22</f>
        <v>201</v>
      </c>
      <c r="AC22" s="5">
        <f>+Cotizantes!AC22+Cargas!AC22</f>
        <v>212</v>
      </c>
      <c r="AD22" s="5">
        <f>+Cotizantes!AD22+Cargas!AD22</f>
        <v>154</v>
      </c>
      <c r="AE22" s="5">
        <f>+Cotizantes!AE22+Cargas!AE22</f>
        <v>172</v>
      </c>
      <c r="AF22" s="5">
        <f>+Cotizantes!AF22+Cargas!AF22</f>
        <v>188</v>
      </c>
      <c r="AG22" s="5">
        <f>+Cotizantes!AG22+Cargas!AG22</f>
        <v>166</v>
      </c>
      <c r="AH22" s="5">
        <f>+Cotizantes!AH22+Cargas!AH22</f>
        <v>178</v>
      </c>
      <c r="AI22" s="5">
        <f>+Cotizantes!AI22+Cargas!AI22</f>
        <v>167</v>
      </c>
      <c r="AJ22" s="5">
        <f>+Cotizantes!AJ22+Cargas!AJ22</f>
        <v>146</v>
      </c>
      <c r="AK22" s="5">
        <f>+Cotizantes!AK22+Cargas!AK22</f>
        <v>119</v>
      </c>
      <c r="AL22" s="5">
        <f>+Cotizantes!AL22+Cargas!AL22</f>
        <v>54</v>
      </c>
      <c r="AM22" s="5">
        <f>+Cotizantes!AM22+Cargas!AM22</f>
        <v>16</v>
      </c>
      <c r="AN22" s="5">
        <f>+Cotizantes!AN22+Cargas!AN22</f>
        <v>14</v>
      </c>
      <c r="AO22" s="5">
        <f>+Cotizantes!AO22+Cargas!AO22</f>
        <v>5</v>
      </c>
      <c r="AP22" s="5">
        <f>+Cotizantes!AP22+Cargas!AP22</f>
        <v>0</v>
      </c>
      <c r="AQ22" s="5">
        <f>+Cotizantes!AQ22+Cargas!AQ22</f>
        <v>0</v>
      </c>
      <c r="AR22" s="5">
        <f>+Cotizantes!AR22+Cargas!AR22</f>
        <v>0</v>
      </c>
      <c r="AS22" s="5">
        <f>+Cotizantes!AS22+Cargas!AS22</f>
        <v>0</v>
      </c>
      <c r="AT22" s="5">
        <f>+Cotizantes!AT22+Cargas!AT22</f>
        <v>0</v>
      </c>
      <c r="AU22" s="5">
        <f t="shared" si="4"/>
        <v>3910</v>
      </c>
      <c r="AV22" s="14">
        <f t="shared" si="3"/>
        <v>0.02363794646095809</v>
      </c>
    </row>
    <row r="23" spans="1:48" ht="12.75">
      <c r="A23" s="15"/>
      <c r="B23" s="6"/>
      <c r="C23" s="6" t="s">
        <v>421</v>
      </c>
      <c r="D23" s="6"/>
      <c r="E23" s="7">
        <f>+Cotizantes!E23+Cargas!E23</f>
        <v>6603</v>
      </c>
      <c r="F23" s="7">
        <f>+Cotizantes!F23+Cargas!F23</f>
        <v>7565</v>
      </c>
      <c r="G23" s="7">
        <f>+Cotizantes!G23+Cargas!G23</f>
        <v>8143</v>
      </c>
      <c r="H23" s="7">
        <f>+Cotizantes!H23+Cargas!H23</f>
        <v>7697</v>
      </c>
      <c r="I23" s="7">
        <f>+Cotizantes!I23+Cargas!I23</f>
        <v>5719</v>
      </c>
      <c r="J23" s="7">
        <f>+Cotizantes!J23+Cargas!J23</f>
        <v>5761</v>
      </c>
      <c r="K23" s="7">
        <f>+Cotizantes!K23+Cargas!K23</f>
        <v>6878</v>
      </c>
      <c r="L23" s="7">
        <f>+Cotizantes!L23+Cargas!L23</f>
        <v>6434</v>
      </c>
      <c r="M23" s="7">
        <f>+Cotizantes!M23+Cargas!M23</f>
        <v>6050</v>
      </c>
      <c r="N23" s="7">
        <f>+Cotizantes!N23+Cargas!N23</f>
        <v>5730</v>
      </c>
      <c r="O23" s="7">
        <f>+Cotizantes!O23+Cargas!O23</f>
        <v>4642</v>
      </c>
      <c r="P23" s="7">
        <f>+Cotizantes!P23+Cargas!P23</f>
        <v>3136</v>
      </c>
      <c r="Q23" s="7">
        <f>+Cotizantes!Q23+Cargas!Q23</f>
        <v>1712</v>
      </c>
      <c r="R23" s="7">
        <f>+Cotizantes!R23+Cargas!R23</f>
        <v>823</v>
      </c>
      <c r="S23" s="7">
        <f>+Cotizantes!S23+Cargas!S23</f>
        <v>385</v>
      </c>
      <c r="T23" s="7">
        <f>+Cotizantes!T23+Cargas!T23</f>
        <v>288</v>
      </c>
      <c r="U23" s="7">
        <f>+Cotizantes!U23+Cargas!U23</f>
        <v>148</v>
      </c>
      <c r="V23" s="7">
        <f>+Cotizantes!V23+Cargas!V23</f>
        <v>55</v>
      </c>
      <c r="W23" s="7">
        <f>+Cotizantes!W23+Cargas!W23</f>
        <v>26</v>
      </c>
      <c r="X23" s="7">
        <f>+Cotizantes!X23+Cargas!X23</f>
        <v>6</v>
      </c>
      <c r="Y23" s="7">
        <f>+Cotizantes!Y23+Cargas!Y23</f>
        <v>9</v>
      </c>
      <c r="Z23" s="7">
        <f>+Cotizantes!Z23+Cargas!Z23</f>
        <v>6886</v>
      </c>
      <c r="AA23" s="7">
        <f>+Cotizantes!AA23+Cargas!AA23</f>
        <v>8088</v>
      </c>
      <c r="AB23" s="7">
        <f>+Cotizantes!AB23+Cargas!AB23</f>
        <v>8486</v>
      </c>
      <c r="AC23" s="7">
        <f>+Cotizantes!AC23+Cargas!AC23</f>
        <v>8148</v>
      </c>
      <c r="AD23" s="7">
        <f>+Cotizantes!AD23+Cargas!AD23</f>
        <v>7071</v>
      </c>
      <c r="AE23" s="7">
        <f>+Cotizantes!AE23+Cargas!AE23</f>
        <v>7435</v>
      </c>
      <c r="AF23" s="7">
        <f>+Cotizantes!AF23+Cargas!AF23</f>
        <v>8552</v>
      </c>
      <c r="AG23" s="7">
        <f>+Cotizantes!AG23+Cargas!AG23</f>
        <v>7745</v>
      </c>
      <c r="AH23" s="7">
        <f>+Cotizantes!AH23+Cargas!AH23</f>
        <v>6978</v>
      </c>
      <c r="AI23" s="7">
        <f>+Cotizantes!AI23+Cargas!AI23</f>
        <v>6234</v>
      </c>
      <c r="AJ23" s="7">
        <f>+Cotizantes!AJ23+Cargas!AJ23</f>
        <v>5053</v>
      </c>
      <c r="AK23" s="7">
        <f>+Cotizantes!AK23+Cargas!AK23</f>
        <v>3577</v>
      </c>
      <c r="AL23" s="7">
        <f>+Cotizantes!AL23+Cargas!AL23</f>
        <v>2024</v>
      </c>
      <c r="AM23" s="7">
        <f>+Cotizantes!AM23+Cargas!AM23</f>
        <v>782</v>
      </c>
      <c r="AN23" s="7">
        <f>+Cotizantes!AN23+Cargas!AN23</f>
        <v>310</v>
      </c>
      <c r="AO23" s="7">
        <f>+Cotizantes!AO23+Cargas!AO23</f>
        <v>140</v>
      </c>
      <c r="AP23" s="7">
        <f>+Cotizantes!AP23+Cargas!AP23</f>
        <v>62</v>
      </c>
      <c r="AQ23" s="7">
        <f>+Cotizantes!AQ23+Cargas!AQ23</f>
        <v>22</v>
      </c>
      <c r="AR23" s="7">
        <f>+Cotizantes!AR23+Cargas!AR23</f>
        <v>8</v>
      </c>
      <c r="AS23" s="7">
        <f>+Cotizantes!AS23+Cargas!AS23</f>
        <v>0</v>
      </c>
      <c r="AT23" s="7">
        <f>+Cotizantes!AT23+Cargas!AT23</f>
        <v>1</v>
      </c>
      <c r="AU23" s="7">
        <f t="shared" si="4"/>
        <v>165412</v>
      </c>
      <c r="AV23" s="16">
        <f t="shared" si="3"/>
        <v>1</v>
      </c>
    </row>
    <row r="24" spans="1:48" ht="12.75">
      <c r="A24" s="13">
        <v>3</v>
      </c>
      <c r="B24" s="4">
        <v>3</v>
      </c>
      <c r="C24" s="4" t="s">
        <v>51</v>
      </c>
      <c r="D24" s="4" t="s">
        <v>52</v>
      </c>
      <c r="E24" s="5">
        <f>+Cotizantes!E24+Cargas!E24</f>
        <v>72</v>
      </c>
      <c r="F24" s="5">
        <f>+Cotizantes!F24+Cargas!F24</f>
        <v>73</v>
      </c>
      <c r="G24" s="5">
        <f>+Cotizantes!G24+Cargas!G24</f>
        <v>57</v>
      </c>
      <c r="H24" s="5">
        <f>+Cotizantes!H24+Cargas!H24</f>
        <v>69</v>
      </c>
      <c r="I24" s="5">
        <f>+Cotizantes!I24+Cargas!I24</f>
        <v>37</v>
      </c>
      <c r="J24" s="5">
        <f>+Cotizantes!J24+Cargas!J24</f>
        <v>57</v>
      </c>
      <c r="K24" s="5">
        <f>+Cotizantes!K24+Cargas!K24</f>
        <v>59</v>
      </c>
      <c r="L24" s="5">
        <f>+Cotizantes!L24+Cargas!L24</f>
        <v>53</v>
      </c>
      <c r="M24" s="5">
        <f>+Cotizantes!M24+Cargas!M24</f>
        <v>50</v>
      </c>
      <c r="N24" s="5">
        <f>+Cotizantes!N24+Cargas!N24</f>
        <v>30</v>
      </c>
      <c r="O24" s="5">
        <f>+Cotizantes!O24+Cargas!O24</f>
        <v>36</v>
      </c>
      <c r="P24" s="5">
        <f>+Cotizantes!P24+Cargas!P24</f>
        <v>24</v>
      </c>
      <c r="Q24" s="5">
        <f>+Cotizantes!Q24+Cargas!Q24</f>
        <v>17</v>
      </c>
      <c r="R24" s="5">
        <f>+Cotizantes!R24+Cargas!R24</f>
        <v>6</v>
      </c>
      <c r="S24" s="5">
        <f>+Cotizantes!S24+Cargas!S24</f>
        <v>2</v>
      </c>
      <c r="T24" s="5">
        <f>+Cotizantes!T24+Cargas!T24</f>
        <v>2</v>
      </c>
      <c r="U24" s="5">
        <f>+Cotizantes!U24+Cargas!U24</f>
        <v>0</v>
      </c>
      <c r="V24" s="5">
        <f>+Cotizantes!V24+Cargas!V24</f>
        <v>0</v>
      </c>
      <c r="W24" s="5">
        <f>+Cotizantes!W24+Cargas!W24</f>
        <v>0</v>
      </c>
      <c r="X24" s="5">
        <f>+Cotizantes!X24+Cargas!X24</f>
        <v>0</v>
      </c>
      <c r="Y24" s="5">
        <f>+Cotizantes!Y24+Cargas!Y24</f>
        <v>0</v>
      </c>
      <c r="Z24" s="5">
        <f>+Cotizantes!Z24+Cargas!Z24</f>
        <v>54</v>
      </c>
      <c r="AA24" s="5">
        <f>+Cotizantes!AA24+Cargas!AA24</f>
        <v>57</v>
      </c>
      <c r="AB24" s="5">
        <f>+Cotizantes!AB24+Cargas!AB24</f>
        <v>93</v>
      </c>
      <c r="AC24" s="5">
        <f>+Cotizantes!AC24+Cargas!AC24</f>
        <v>56</v>
      </c>
      <c r="AD24" s="5">
        <f>+Cotizantes!AD24+Cargas!AD24</f>
        <v>46</v>
      </c>
      <c r="AE24" s="5">
        <f>+Cotizantes!AE24+Cargas!AE24</f>
        <v>78</v>
      </c>
      <c r="AF24" s="5">
        <f>+Cotizantes!AF24+Cargas!AF24</f>
        <v>105</v>
      </c>
      <c r="AG24" s="5">
        <f>+Cotizantes!AG24+Cargas!AG24</f>
        <v>78</v>
      </c>
      <c r="AH24" s="5">
        <f>+Cotizantes!AH24+Cargas!AH24</f>
        <v>55</v>
      </c>
      <c r="AI24" s="5">
        <f>+Cotizantes!AI24+Cargas!AI24</f>
        <v>46</v>
      </c>
      <c r="AJ24" s="5">
        <f>+Cotizantes!AJ24+Cargas!AJ24</f>
        <v>34</v>
      </c>
      <c r="AK24" s="5">
        <f>+Cotizantes!AK24+Cargas!AK24</f>
        <v>29</v>
      </c>
      <c r="AL24" s="5">
        <f>+Cotizantes!AL24+Cargas!AL24</f>
        <v>20</v>
      </c>
      <c r="AM24" s="5">
        <f>+Cotizantes!AM24+Cargas!AM24</f>
        <v>6</v>
      </c>
      <c r="AN24" s="5">
        <f>+Cotizantes!AN24+Cargas!AN24</f>
        <v>2</v>
      </c>
      <c r="AO24" s="5">
        <f>+Cotizantes!AO24+Cargas!AO24</f>
        <v>2</v>
      </c>
      <c r="AP24" s="5">
        <f>+Cotizantes!AP24+Cargas!AP24</f>
        <v>0</v>
      </c>
      <c r="AQ24" s="5">
        <f>+Cotizantes!AQ24+Cargas!AQ24</f>
        <v>0</v>
      </c>
      <c r="AR24" s="5">
        <f>+Cotizantes!AR24+Cargas!AR24</f>
        <v>0</v>
      </c>
      <c r="AS24" s="5">
        <f>+Cotizantes!AS24+Cargas!AS24</f>
        <v>0</v>
      </c>
      <c r="AT24" s="5">
        <f>+Cotizantes!AT24+Cargas!AT24</f>
        <v>0</v>
      </c>
      <c r="AU24" s="5">
        <f t="shared" si="4"/>
        <v>1405</v>
      </c>
      <c r="AV24" s="14">
        <f aca="true" t="shared" si="5" ref="AV24:AV33">+AU24/$AU$33</f>
        <v>0.03354182582123759</v>
      </c>
    </row>
    <row r="25" spans="1:48" ht="12.75">
      <c r="A25" s="13">
        <v>3</v>
      </c>
      <c r="B25" s="4">
        <v>3</v>
      </c>
      <c r="C25" s="4" t="s">
        <v>51</v>
      </c>
      <c r="D25" s="4" t="s">
        <v>53</v>
      </c>
      <c r="E25" s="5">
        <f>+Cotizantes!E25+Cargas!E25</f>
        <v>189</v>
      </c>
      <c r="F25" s="5">
        <f>+Cotizantes!F25+Cargas!F25</f>
        <v>231</v>
      </c>
      <c r="G25" s="5">
        <f>+Cotizantes!G25+Cargas!G25</f>
        <v>275</v>
      </c>
      <c r="H25" s="5">
        <f>+Cotizantes!H25+Cargas!H25</f>
        <v>372</v>
      </c>
      <c r="I25" s="5">
        <f>+Cotizantes!I25+Cargas!I25</f>
        <v>297</v>
      </c>
      <c r="J25" s="5">
        <f>+Cotizantes!J25+Cargas!J25</f>
        <v>145</v>
      </c>
      <c r="K25" s="5">
        <f>+Cotizantes!K25+Cargas!K25</f>
        <v>193</v>
      </c>
      <c r="L25" s="5">
        <f>+Cotizantes!L25+Cargas!L25</f>
        <v>168</v>
      </c>
      <c r="M25" s="5">
        <f>+Cotizantes!M25+Cargas!M25</f>
        <v>215</v>
      </c>
      <c r="N25" s="5">
        <f>+Cotizantes!N25+Cargas!N25</f>
        <v>302</v>
      </c>
      <c r="O25" s="5">
        <f>+Cotizantes!O25+Cargas!O25</f>
        <v>291</v>
      </c>
      <c r="P25" s="5">
        <f>+Cotizantes!P25+Cargas!P25</f>
        <v>164</v>
      </c>
      <c r="Q25" s="5">
        <f>+Cotizantes!Q25+Cargas!Q25</f>
        <v>55</v>
      </c>
      <c r="R25" s="5">
        <f>+Cotizantes!R25+Cargas!R25</f>
        <v>26</v>
      </c>
      <c r="S25" s="5">
        <f>+Cotizantes!S25+Cargas!S25</f>
        <v>15</v>
      </c>
      <c r="T25" s="5">
        <f>+Cotizantes!T25+Cargas!T25</f>
        <v>12</v>
      </c>
      <c r="U25" s="5">
        <f>+Cotizantes!U25+Cargas!U25</f>
        <v>20</v>
      </c>
      <c r="V25" s="5">
        <f>+Cotizantes!V25+Cargas!V25</f>
        <v>9</v>
      </c>
      <c r="W25" s="5">
        <f>+Cotizantes!W25+Cargas!W25</f>
        <v>4</v>
      </c>
      <c r="X25" s="5">
        <f>+Cotizantes!X25+Cargas!X25</f>
        <v>2</v>
      </c>
      <c r="Y25" s="5">
        <f>+Cotizantes!Y25+Cargas!Y25</f>
        <v>0</v>
      </c>
      <c r="Z25" s="5">
        <f>+Cotizantes!Z25+Cargas!Z25</f>
        <v>196</v>
      </c>
      <c r="AA25" s="5">
        <f>+Cotizantes!AA25+Cargas!AA25</f>
        <v>244</v>
      </c>
      <c r="AB25" s="5">
        <f>+Cotizantes!AB25+Cargas!AB25</f>
        <v>296</v>
      </c>
      <c r="AC25" s="5">
        <f>+Cotizantes!AC25+Cargas!AC25</f>
        <v>315</v>
      </c>
      <c r="AD25" s="5">
        <f>+Cotizantes!AD25+Cargas!AD25</f>
        <v>272</v>
      </c>
      <c r="AE25" s="5">
        <f>+Cotizantes!AE25+Cargas!AE25</f>
        <v>143</v>
      </c>
      <c r="AF25" s="5">
        <f>+Cotizantes!AF25+Cargas!AF25</f>
        <v>232</v>
      </c>
      <c r="AG25" s="5">
        <f>+Cotizantes!AG25+Cargas!AG25</f>
        <v>173</v>
      </c>
      <c r="AH25" s="5">
        <f>+Cotizantes!AH25+Cargas!AH25</f>
        <v>190</v>
      </c>
      <c r="AI25" s="5">
        <f>+Cotizantes!AI25+Cargas!AI25</f>
        <v>275</v>
      </c>
      <c r="AJ25" s="5">
        <f>+Cotizantes!AJ25+Cargas!AJ25</f>
        <v>345</v>
      </c>
      <c r="AK25" s="5">
        <f>+Cotizantes!AK25+Cargas!AK25</f>
        <v>270</v>
      </c>
      <c r="AL25" s="5">
        <f>+Cotizantes!AL25+Cargas!AL25</f>
        <v>108</v>
      </c>
      <c r="AM25" s="5">
        <f>+Cotizantes!AM25+Cargas!AM25</f>
        <v>24</v>
      </c>
      <c r="AN25" s="5">
        <f>+Cotizantes!AN25+Cargas!AN25</f>
        <v>4</v>
      </c>
      <c r="AO25" s="5">
        <f>+Cotizantes!AO25+Cargas!AO25</f>
        <v>2</v>
      </c>
      <c r="AP25" s="5">
        <f>+Cotizantes!AP25+Cargas!AP25</f>
        <v>3</v>
      </c>
      <c r="AQ25" s="5">
        <f>+Cotizantes!AQ25+Cargas!AQ25</f>
        <v>0</v>
      </c>
      <c r="AR25" s="5">
        <f>+Cotizantes!AR25+Cargas!AR25</f>
        <v>0</v>
      </c>
      <c r="AS25" s="5">
        <f>+Cotizantes!AS25+Cargas!AS25</f>
        <v>0</v>
      </c>
      <c r="AT25" s="5">
        <f>+Cotizantes!AT25+Cargas!AT25</f>
        <v>0</v>
      </c>
      <c r="AU25" s="5">
        <f t="shared" si="4"/>
        <v>6077</v>
      </c>
      <c r="AV25" s="14">
        <f t="shared" si="5"/>
        <v>0.14507734912146678</v>
      </c>
    </row>
    <row r="26" spans="1:48" ht="12.75">
      <c r="A26" s="13">
        <v>3</v>
      </c>
      <c r="B26" s="4">
        <v>3</v>
      </c>
      <c r="C26" s="4" t="s">
        <v>29</v>
      </c>
      <c r="D26" s="4" t="s">
        <v>65</v>
      </c>
      <c r="E26" s="5">
        <f>+Cotizantes!E26+Cargas!E26</f>
        <v>29</v>
      </c>
      <c r="F26" s="5">
        <f>+Cotizantes!F26+Cargas!F26</f>
        <v>32</v>
      </c>
      <c r="G26" s="5">
        <f>+Cotizantes!G26+Cargas!G26</f>
        <v>39</v>
      </c>
      <c r="H26" s="5">
        <f>+Cotizantes!H26+Cargas!H26</f>
        <v>40</v>
      </c>
      <c r="I26" s="5">
        <f>+Cotizantes!I26+Cargas!I26</f>
        <v>35</v>
      </c>
      <c r="J26" s="5">
        <f>+Cotizantes!J26+Cargas!J26</f>
        <v>32</v>
      </c>
      <c r="K26" s="5">
        <f>+Cotizantes!K26+Cargas!K26</f>
        <v>26</v>
      </c>
      <c r="L26" s="5">
        <f>+Cotizantes!L26+Cargas!L26</f>
        <v>27</v>
      </c>
      <c r="M26" s="5">
        <f>+Cotizantes!M26+Cargas!M26</f>
        <v>40</v>
      </c>
      <c r="N26" s="5">
        <f>+Cotizantes!N26+Cargas!N26</f>
        <v>44</v>
      </c>
      <c r="O26" s="5">
        <f>+Cotizantes!O26+Cargas!O26</f>
        <v>27</v>
      </c>
      <c r="P26" s="5">
        <f>+Cotizantes!P26+Cargas!P26</f>
        <v>14</v>
      </c>
      <c r="Q26" s="5">
        <f>+Cotizantes!Q26+Cargas!Q26</f>
        <v>11</v>
      </c>
      <c r="R26" s="5">
        <f>+Cotizantes!R26+Cargas!R26</f>
        <v>3</v>
      </c>
      <c r="S26" s="5">
        <f>+Cotizantes!S26+Cargas!S26</f>
        <v>2</v>
      </c>
      <c r="T26" s="5">
        <f>+Cotizantes!T26+Cargas!T26</f>
        <v>2</v>
      </c>
      <c r="U26" s="5">
        <f>+Cotizantes!U26+Cargas!U26</f>
        <v>0</v>
      </c>
      <c r="V26" s="5">
        <f>+Cotizantes!V26+Cargas!V26</f>
        <v>0</v>
      </c>
      <c r="W26" s="5">
        <f>+Cotizantes!W26+Cargas!W26</f>
        <v>0</v>
      </c>
      <c r="X26" s="5">
        <f>+Cotizantes!X26+Cargas!X26</f>
        <v>0</v>
      </c>
      <c r="Y26" s="5">
        <f>+Cotizantes!Y26+Cargas!Y26</f>
        <v>0</v>
      </c>
      <c r="Z26" s="5">
        <f>+Cotizantes!Z26+Cargas!Z26</f>
        <v>32</v>
      </c>
      <c r="AA26" s="5">
        <f>+Cotizantes!AA26+Cargas!AA26</f>
        <v>40</v>
      </c>
      <c r="AB26" s="5">
        <f>+Cotizantes!AB26+Cargas!AB26</f>
        <v>48</v>
      </c>
      <c r="AC26" s="5">
        <f>+Cotizantes!AC26+Cargas!AC26</f>
        <v>52</v>
      </c>
      <c r="AD26" s="5">
        <f>+Cotizantes!AD26+Cargas!AD26</f>
        <v>35</v>
      </c>
      <c r="AE26" s="5">
        <f>+Cotizantes!AE26+Cargas!AE26</f>
        <v>39</v>
      </c>
      <c r="AF26" s="5">
        <f>+Cotizantes!AF26+Cargas!AF26</f>
        <v>34</v>
      </c>
      <c r="AG26" s="5">
        <f>+Cotizantes!AG26+Cargas!AG26</f>
        <v>57</v>
      </c>
      <c r="AH26" s="5">
        <f>+Cotizantes!AH26+Cargas!AH26</f>
        <v>41</v>
      </c>
      <c r="AI26" s="5">
        <f>+Cotizantes!AI26+Cargas!AI26</f>
        <v>45</v>
      </c>
      <c r="AJ26" s="5">
        <f>+Cotizantes!AJ26+Cargas!AJ26</f>
        <v>36</v>
      </c>
      <c r="AK26" s="5">
        <f>+Cotizantes!AK26+Cargas!AK26</f>
        <v>20</v>
      </c>
      <c r="AL26" s="5">
        <f>+Cotizantes!AL26+Cargas!AL26</f>
        <v>9</v>
      </c>
      <c r="AM26" s="5">
        <f>+Cotizantes!AM26+Cargas!AM26</f>
        <v>7</v>
      </c>
      <c r="AN26" s="5">
        <f>+Cotizantes!AN26+Cargas!AN26</f>
        <v>3</v>
      </c>
      <c r="AO26" s="5">
        <f>+Cotizantes!AO26+Cargas!AO26</f>
        <v>0</v>
      </c>
      <c r="AP26" s="5">
        <f>+Cotizantes!AP26+Cargas!AP26</f>
        <v>0</v>
      </c>
      <c r="AQ26" s="5">
        <f>+Cotizantes!AQ26+Cargas!AQ26</f>
        <v>0</v>
      </c>
      <c r="AR26" s="5">
        <f>+Cotizantes!AR26+Cargas!AR26</f>
        <v>0</v>
      </c>
      <c r="AS26" s="5">
        <f>+Cotizantes!AS26+Cargas!AS26</f>
        <v>0</v>
      </c>
      <c r="AT26" s="5">
        <f>+Cotizantes!AT26+Cargas!AT26</f>
        <v>0</v>
      </c>
      <c r="AU26" s="5">
        <f t="shared" si="4"/>
        <v>901</v>
      </c>
      <c r="AV26" s="14">
        <f t="shared" si="5"/>
        <v>0.02150974025974026</v>
      </c>
    </row>
    <row r="27" spans="1:48" ht="12.75">
      <c r="A27" s="13">
        <v>3</v>
      </c>
      <c r="B27" s="4">
        <v>3</v>
      </c>
      <c r="C27" s="4" t="s">
        <v>29</v>
      </c>
      <c r="D27" s="4" t="s">
        <v>30</v>
      </c>
      <c r="E27" s="5">
        <f>+Cotizantes!E27+Cargas!E27</f>
        <v>949</v>
      </c>
      <c r="F27" s="5">
        <f>+Cotizantes!F27+Cargas!F27</f>
        <v>1238</v>
      </c>
      <c r="G27" s="5">
        <f>+Cotizantes!G27+Cargas!G27</f>
        <v>1373</v>
      </c>
      <c r="H27" s="5">
        <f>+Cotizantes!H27+Cargas!H27</f>
        <v>1298</v>
      </c>
      <c r="I27" s="5">
        <f>+Cotizantes!I27+Cargas!I27</f>
        <v>936</v>
      </c>
      <c r="J27" s="5">
        <f>+Cotizantes!J27+Cargas!J27</f>
        <v>852</v>
      </c>
      <c r="K27" s="5">
        <f>+Cotizantes!K27+Cargas!K27</f>
        <v>1031</v>
      </c>
      <c r="L27" s="5">
        <f>+Cotizantes!L27+Cargas!L27</f>
        <v>1042</v>
      </c>
      <c r="M27" s="5">
        <f>+Cotizantes!M27+Cargas!M27</f>
        <v>1059</v>
      </c>
      <c r="N27" s="5">
        <f>+Cotizantes!N27+Cargas!N27</f>
        <v>1009</v>
      </c>
      <c r="O27" s="5">
        <f>+Cotizantes!O27+Cargas!O27</f>
        <v>718</v>
      </c>
      <c r="P27" s="5">
        <f>+Cotizantes!P27+Cargas!P27</f>
        <v>469</v>
      </c>
      <c r="Q27" s="5">
        <f>+Cotizantes!Q27+Cargas!Q27</f>
        <v>235</v>
      </c>
      <c r="R27" s="5">
        <f>+Cotizantes!R27+Cargas!R27</f>
        <v>112</v>
      </c>
      <c r="S27" s="5">
        <f>+Cotizantes!S27+Cargas!S27</f>
        <v>38</v>
      </c>
      <c r="T27" s="5">
        <f>+Cotizantes!T27+Cargas!T27</f>
        <v>17</v>
      </c>
      <c r="U27" s="5">
        <f>+Cotizantes!U27+Cargas!U27</f>
        <v>12</v>
      </c>
      <c r="V27" s="5">
        <f>+Cotizantes!V27+Cargas!V27</f>
        <v>0</v>
      </c>
      <c r="W27" s="5">
        <f>+Cotizantes!W27+Cargas!W27</f>
        <v>1</v>
      </c>
      <c r="X27" s="5">
        <f>+Cotizantes!X27+Cargas!X27</f>
        <v>1</v>
      </c>
      <c r="Y27" s="5">
        <f>+Cotizantes!Y27+Cargas!Y27</f>
        <v>0</v>
      </c>
      <c r="Z27" s="5">
        <f>+Cotizantes!Z27+Cargas!Z27</f>
        <v>1001</v>
      </c>
      <c r="AA27" s="5">
        <f>+Cotizantes!AA27+Cargas!AA27</f>
        <v>1277</v>
      </c>
      <c r="AB27" s="5">
        <f>+Cotizantes!AB27+Cargas!AB27</f>
        <v>1339</v>
      </c>
      <c r="AC27" s="5">
        <f>+Cotizantes!AC27+Cargas!AC27</f>
        <v>1275</v>
      </c>
      <c r="AD27" s="5">
        <f>+Cotizantes!AD27+Cargas!AD27</f>
        <v>1091</v>
      </c>
      <c r="AE27" s="5">
        <f>+Cotizantes!AE27+Cargas!AE27</f>
        <v>1040</v>
      </c>
      <c r="AF27" s="5">
        <f>+Cotizantes!AF27+Cargas!AF27</f>
        <v>1342</v>
      </c>
      <c r="AG27" s="5">
        <f>+Cotizantes!AG27+Cargas!AG27</f>
        <v>1305</v>
      </c>
      <c r="AH27" s="5">
        <f>+Cotizantes!AH27+Cargas!AH27</f>
        <v>1227</v>
      </c>
      <c r="AI27" s="5">
        <f>+Cotizantes!AI27+Cargas!AI27</f>
        <v>1080</v>
      </c>
      <c r="AJ27" s="5">
        <f>+Cotizantes!AJ27+Cargas!AJ27</f>
        <v>809</v>
      </c>
      <c r="AK27" s="5">
        <f>+Cotizantes!AK27+Cargas!AK27</f>
        <v>494</v>
      </c>
      <c r="AL27" s="5">
        <f>+Cotizantes!AL27+Cargas!AL27</f>
        <v>294</v>
      </c>
      <c r="AM27" s="5">
        <f>+Cotizantes!AM27+Cargas!AM27</f>
        <v>100</v>
      </c>
      <c r="AN27" s="5">
        <f>+Cotizantes!AN27+Cargas!AN27</f>
        <v>26</v>
      </c>
      <c r="AO27" s="5">
        <f>+Cotizantes!AO27+Cargas!AO27</f>
        <v>15</v>
      </c>
      <c r="AP27" s="5">
        <f>+Cotizantes!AP27+Cargas!AP27</f>
        <v>3</v>
      </c>
      <c r="AQ27" s="5">
        <f>+Cotizantes!AQ27+Cargas!AQ27</f>
        <v>2</v>
      </c>
      <c r="AR27" s="5">
        <f>+Cotizantes!AR27+Cargas!AR27</f>
        <v>0</v>
      </c>
      <c r="AS27" s="5">
        <f>+Cotizantes!AS27+Cargas!AS27</f>
        <v>0</v>
      </c>
      <c r="AT27" s="5">
        <f>+Cotizantes!AT27+Cargas!AT27</f>
        <v>0</v>
      </c>
      <c r="AU27" s="5">
        <v>15594</v>
      </c>
      <c r="AV27" s="14">
        <f t="shared" si="5"/>
        <v>0.3722784568372804</v>
      </c>
    </row>
    <row r="28" spans="1:48" ht="12.75">
      <c r="A28" s="13">
        <v>3</v>
      </c>
      <c r="B28" s="4">
        <v>3</v>
      </c>
      <c r="C28" s="4" t="s">
        <v>29</v>
      </c>
      <c r="D28" s="4" t="s">
        <v>66</v>
      </c>
      <c r="E28" s="5">
        <f>+Cotizantes!E28+Cargas!E28</f>
        <v>23</v>
      </c>
      <c r="F28" s="5">
        <f>+Cotizantes!F28+Cargas!F28</f>
        <v>29</v>
      </c>
      <c r="G28" s="5">
        <f>+Cotizantes!G28+Cargas!G28</f>
        <v>23</v>
      </c>
      <c r="H28" s="5">
        <f>+Cotizantes!H28+Cargas!H28</f>
        <v>25</v>
      </c>
      <c r="I28" s="5">
        <f>+Cotizantes!I28+Cargas!I28</f>
        <v>25</v>
      </c>
      <c r="J28" s="5">
        <f>+Cotizantes!J28+Cargas!J28</f>
        <v>22</v>
      </c>
      <c r="K28" s="5">
        <f>+Cotizantes!K28+Cargas!K28</f>
        <v>18</v>
      </c>
      <c r="L28" s="5">
        <f>+Cotizantes!L28+Cargas!L28</f>
        <v>22</v>
      </c>
      <c r="M28" s="5">
        <f>+Cotizantes!M28+Cargas!M28</f>
        <v>19</v>
      </c>
      <c r="N28" s="5">
        <f>+Cotizantes!N28+Cargas!N28</f>
        <v>13</v>
      </c>
      <c r="O28" s="5">
        <f>+Cotizantes!O28+Cargas!O28</f>
        <v>10</v>
      </c>
      <c r="P28" s="5">
        <f>+Cotizantes!P28+Cargas!P28</f>
        <v>6</v>
      </c>
      <c r="Q28" s="5">
        <f>+Cotizantes!Q28+Cargas!Q28</f>
        <v>3</v>
      </c>
      <c r="R28" s="5">
        <f>+Cotizantes!R28+Cargas!R28</f>
        <v>0</v>
      </c>
      <c r="S28" s="5">
        <f>+Cotizantes!S28+Cargas!S28</f>
        <v>0</v>
      </c>
      <c r="T28" s="5">
        <f>+Cotizantes!T28+Cargas!T28</f>
        <v>0</v>
      </c>
      <c r="U28" s="5">
        <f>+Cotizantes!U28+Cargas!U28</f>
        <v>0</v>
      </c>
      <c r="V28" s="5">
        <f>+Cotizantes!V28+Cargas!V28</f>
        <v>0</v>
      </c>
      <c r="W28" s="5">
        <f>+Cotizantes!W28+Cargas!W28</f>
        <v>0</v>
      </c>
      <c r="X28" s="5">
        <f>+Cotizantes!X28+Cargas!X28</f>
        <v>0</v>
      </c>
      <c r="Y28" s="5">
        <f>+Cotizantes!Y28+Cargas!Y28</f>
        <v>0</v>
      </c>
      <c r="Z28" s="5">
        <f>+Cotizantes!Z28+Cargas!Z28</f>
        <v>25</v>
      </c>
      <c r="AA28" s="5">
        <f>+Cotizantes!AA28+Cargas!AA28</f>
        <v>30</v>
      </c>
      <c r="AB28" s="5">
        <f>+Cotizantes!AB28+Cargas!AB28</f>
        <v>24</v>
      </c>
      <c r="AC28" s="5">
        <f>+Cotizantes!AC28+Cargas!AC28</f>
        <v>26</v>
      </c>
      <c r="AD28" s="5">
        <f>+Cotizantes!AD28+Cargas!AD28</f>
        <v>22</v>
      </c>
      <c r="AE28" s="5">
        <f>+Cotizantes!AE28+Cargas!AE28</f>
        <v>35</v>
      </c>
      <c r="AF28" s="5">
        <f>+Cotizantes!AF28+Cargas!AF28</f>
        <v>35</v>
      </c>
      <c r="AG28" s="5">
        <f>+Cotizantes!AG28+Cargas!AG28</f>
        <v>32</v>
      </c>
      <c r="AH28" s="5">
        <f>+Cotizantes!AH28+Cargas!AH28</f>
        <v>17</v>
      </c>
      <c r="AI28" s="5">
        <f>+Cotizantes!AI28+Cargas!AI28</f>
        <v>26</v>
      </c>
      <c r="AJ28" s="5">
        <f>+Cotizantes!AJ28+Cargas!AJ28</f>
        <v>15</v>
      </c>
      <c r="AK28" s="5">
        <f>+Cotizantes!AK28+Cargas!AK28</f>
        <v>9</v>
      </c>
      <c r="AL28" s="5">
        <f>+Cotizantes!AL28+Cargas!AL28</f>
        <v>2</v>
      </c>
      <c r="AM28" s="5">
        <f>+Cotizantes!AM28+Cargas!AM28</f>
        <v>0</v>
      </c>
      <c r="AN28" s="5">
        <f>+Cotizantes!AN28+Cargas!AN28</f>
        <v>1</v>
      </c>
      <c r="AO28" s="5">
        <f>+Cotizantes!AO28+Cargas!AO28</f>
        <v>0</v>
      </c>
      <c r="AP28" s="5">
        <f>+Cotizantes!AP28+Cargas!AP28</f>
        <v>0</v>
      </c>
      <c r="AQ28" s="5">
        <f>+Cotizantes!AQ28+Cargas!AQ28</f>
        <v>0</v>
      </c>
      <c r="AR28" s="5">
        <f>+Cotizantes!AR28+Cargas!AR28</f>
        <v>0</v>
      </c>
      <c r="AS28" s="5">
        <f>+Cotizantes!AS28+Cargas!AS28</f>
        <v>0</v>
      </c>
      <c r="AT28" s="5">
        <f>+Cotizantes!AT28+Cargas!AT28</f>
        <v>0</v>
      </c>
      <c r="AU28" s="5">
        <f aca="true" t="shared" si="6" ref="AU28:AU40">SUM(E28:AT28)</f>
        <v>537</v>
      </c>
      <c r="AV28" s="14">
        <f t="shared" si="5"/>
        <v>0.012819900687547747</v>
      </c>
    </row>
    <row r="29" spans="1:48" ht="12.75">
      <c r="A29" s="13">
        <v>3</v>
      </c>
      <c r="B29" s="4">
        <v>3</v>
      </c>
      <c r="C29" s="4" t="s">
        <v>67</v>
      </c>
      <c r="D29" s="4" t="s">
        <v>68</v>
      </c>
      <c r="E29" s="5">
        <f>+Cotizantes!E29+Cargas!E29</f>
        <v>1</v>
      </c>
      <c r="F29" s="5">
        <f>+Cotizantes!F29+Cargas!F29</f>
        <v>0</v>
      </c>
      <c r="G29" s="5">
        <f>+Cotizantes!G29+Cargas!G29</f>
        <v>1</v>
      </c>
      <c r="H29" s="5">
        <f>+Cotizantes!H29+Cargas!H29</f>
        <v>1</v>
      </c>
      <c r="I29" s="5">
        <f>+Cotizantes!I29+Cargas!I29</f>
        <v>0</v>
      </c>
      <c r="J29" s="5">
        <f>+Cotizantes!J29+Cargas!J29</f>
        <v>1</v>
      </c>
      <c r="K29" s="5">
        <f>+Cotizantes!K29+Cargas!K29</f>
        <v>1</v>
      </c>
      <c r="L29" s="5">
        <f>+Cotizantes!L29+Cargas!L29</f>
        <v>1</v>
      </c>
      <c r="M29" s="5">
        <f>+Cotizantes!M29+Cargas!M29</f>
        <v>1</v>
      </c>
      <c r="N29" s="5">
        <f>+Cotizantes!N29+Cargas!N29</f>
        <v>0</v>
      </c>
      <c r="O29" s="5">
        <f>+Cotizantes!O29+Cargas!O29</f>
        <v>0</v>
      </c>
      <c r="P29" s="5">
        <f>+Cotizantes!P29+Cargas!P29</f>
        <v>2</v>
      </c>
      <c r="Q29" s="5">
        <f>+Cotizantes!Q29+Cargas!Q29</f>
        <v>0</v>
      </c>
      <c r="R29" s="5">
        <f>+Cotizantes!R29+Cargas!R29</f>
        <v>0</v>
      </c>
      <c r="S29" s="5">
        <f>+Cotizantes!S29+Cargas!S29</f>
        <v>0</v>
      </c>
      <c r="T29" s="5">
        <f>+Cotizantes!T29+Cargas!T29</f>
        <v>0</v>
      </c>
      <c r="U29" s="5">
        <f>+Cotizantes!U29+Cargas!U29</f>
        <v>0</v>
      </c>
      <c r="V29" s="5">
        <f>+Cotizantes!V29+Cargas!V29</f>
        <v>0</v>
      </c>
      <c r="W29" s="5">
        <f>+Cotizantes!W29+Cargas!W29</f>
        <v>0</v>
      </c>
      <c r="X29" s="5">
        <f>+Cotizantes!X29+Cargas!X29</f>
        <v>0</v>
      </c>
      <c r="Y29" s="5">
        <f>+Cotizantes!Y29+Cargas!Y29</f>
        <v>0</v>
      </c>
      <c r="Z29" s="5">
        <f>+Cotizantes!Z29+Cargas!Z29</f>
        <v>0</v>
      </c>
      <c r="AA29" s="5">
        <f>+Cotizantes!AA29+Cargas!AA29</f>
        <v>0</v>
      </c>
      <c r="AB29" s="5">
        <f>+Cotizantes!AB29+Cargas!AB29</f>
        <v>0</v>
      </c>
      <c r="AC29" s="5">
        <f>+Cotizantes!AC29+Cargas!AC29</f>
        <v>1</v>
      </c>
      <c r="AD29" s="5">
        <f>+Cotizantes!AD29+Cargas!AD29</f>
        <v>0</v>
      </c>
      <c r="AE29" s="5">
        <f>+Cotizantes!AE29+Cargas!AE29</f>
        <v>1</v>
      </c>
      <c r="AF29" s="5">
        <f>+Cotizantes!AF29+Cargas!AF29</f>
        <v>1</v>
      </c>
      <c r="AG29" s="5">
        <f>+Cotizantes!AG29+Cargas!AG29</f>
        <v>1</v>
      </c>
      <c r="AH29" s="5">
        <f>+Cotizantes!AH29+Cargas!AH29</f>
        <v>1</v>
      </c>
      <c r="AI29" s="5">
        <f>+Cotizantes!AI29+Cargas!AI29</f>
        <v>1</v>
      </c>
      <c r="AJ29" s="5">
        <f>+Cotizantes!AJ29+Cargas!AJ29</f>
        <v>1</v>
      </c>
      <c r="AK29" s="5">
        <f>+Cotizantes!AK29+Cargas!AK29</f>
        <v>0</v>
      </c>
      <c r="AL29" s="5">
        <f>+Cotizantes!AL29+Cargas!AL29</f>
        <v>1</v>
      </c>
      <c r="AM29" s="5">
        <f>+Cotizantes!AM29+Cargas!AM29</f>
        <v>0</v>
      </c>
      <c r="AN29" s="5">
        <f>+Cotizantes!AN29+Cargas!AN29</f>
        <v>0</v>
      </c>
      <c r="AO29" s="5">
        <f>+Cotizantes!AO29+Cargas!AO29</f>
        <v>0</v>
      </c>
      <c r="AP29" s="5">
        <f>+Cotizantes!AP29+Cargas!AP29</f>
        <v>0</v>
      </c>
      <c r="AQ29" s="5">
        <f>+Cotizantes!AQ29+Cargas!AQ29</f>
        <v>0</v>
      </c>
      <c r="AR29" s="5">
        <f>+Cotizantes!AR29+Cargas!AR29</f>
        <v>0</v>
      </c>
      <c r="AS29" s="5">
        <f>+Cotizantes!AS29+Cargas!AS29</f>
        <v>0</v>
      </c>
      <c r="AT29" s="5">
        <f>+Cotizantes!AT29+Cargas!AT29</f>
        <v>0</v>
      </c>
      <c r="AU29" s="5">
        <f t="shared" si="6"/>
        <v>17</v>
      </c>
      <c r="AV29" s="14">
        <f t="shared" si="5"/>
        <v>0.00040584415584415587</v>
      </c>
    </row>
    <row r="30" spans="1:48" ht="12.75">
      <c r="A30" s="13">
        <v>3</v>
      </c>
      <c r="B30" s="4">
        <v>3</v>
      </c>
      <c r="C30" s="4" t="s">
        <v>67</v>
      </c>
      <c r="D30" s="4" t="s">
        <v>69</v>
      </c>
      <c r="E30" s="5">
        <f>+Cotizantes!E30+Cargas!E30</f>
        <v>7</v>
      </c>
      <c r="F30" s="5">
        <f>+Cotizantes!F30+Cargas!F30</f>
        <v>6</v>
      </c>
      <c r="G30" s="5">
        <f>+Cotizantes!G30+Cargas!G30</f>
        <v>15</v>
      </c>
      <c r="H30" s="5">
        <f>+Cotizantes!H30+Cargas!H30</f>
        <v>13</v>
      </c>
      <c r="I30" s="5">
        <f>+Cotizantes!I30+Cargas!I30</f>
        <v>14</v>
      </c>
      <c r="J30" s="5">
        <f>+Cotizantes!J30+Cargas!J30</f>
        <v>7</v>
      </c>
      <c r="K30" s="5">
        <f>+Cotizantes!K30+Cargas!K30</f>
        <v>8</v>
      </c>
      <c r="L30" s="5">
        <f>+Cotizantes!L30+Cargas!L30</f>
        <v>10</v>
      </c>
      <c r="M30" s="5">
        <f>+Cotizantes!M30+Cargas!M30</f>
        <v>4</v>
      </c>
      <c r="N30" s="5">
        <f>+Cotizantes!N30+Cargas!N30</f>
        <v>7</v>
      </c>
      <c r="O30" s="5">
        <f>+Cotizantes!O30+Cargas!O30</f>
        <v>3</v>
      </c>
      <c r="P30" s="5">
        <f>+Cotizantes!P30+Cargas!P30</f>
        <v>6</v>
      </c>
      <c r="Q30" s="5">
        <f>+Cotizantes!Q30+Cargas!Q30</f>
        <v>3</v>
      </c>
      <c r="R30" s="5">
        <f>+Cotizantes!R30+Cargas!R30</f>
        <v>0</v>
      </c>
      <c r="S30" s="5">
        <f>+Cotizantes!S30+Cargas!S30</f>
        <v>0</v>
      </c>
      <c r="T30" s="5">
        <f>+Cotizantes!T30+Cargas!T30</f>
        <v>0</v>
      </c>
      <c r="U30" s="5">
        <f>+Cotizantes!U30+Cargas!U30</f>
        <v>0</v>
      </c>
      <c r="V30" s="5">
        <f>+Cotizantes!V30+Cargas!V30</f>
        <v>0</v>
      </c>
      <c r="W30" s="5">
        <f>+Cotizantes!W30+Cargas!W30</f>
        <v>0</v>
      </c>
      <c r="X30" s="5">
        <f>+Cotizantes!X30+Cargas!X30</f>
        <v>0</v>
      </c>
      <c r="Y30" s="5">
        <f>+Cotizantes!Y30+Cargas!Y30</f>
        <v>0</v>
      </c>
      <c r="Z30" s="5">
        <f>+Cotizantes!Z30+Cargas!Z30</f>
        <v>13</v>
      </c>
      <c r="AA30" s="5">
        <f>+Cotizantes!AA30+Cargas!AA30</f>
        <v>9</v>
      </c>
      <c r="AB30" s="5">
        <f>+Cotizantes!AB30+Cargas!AB30</f>
        <v>7</v>
      </c>
      <c r="AC30" s="5">
        <f>+Cotizantes!AC30+Cargas!AC30</f>
        <v>9</v>
      </c>
      <c r="AD30" s="5">
        <f>+Cotizantes!AD30+Cargas!AD30</f>
        <v>8</v>
      </c>
      <c r="AE30" s="5">
        <f>+Cotizantes!AE30+Cargas!AE30</f>
        <v>15</v>
      </c>
      <c r="AF30" s="5">
        <f>+Cotizantes!AF30+Cargas!AF30</f>
        <v>13</v>
      </c>
      <c r="AG30" s="5">
        <f>+Cotizantes!AG30+Cargas!AG30</f>
        <v>12</v>
      </c>
      <c r="AH30" s="5">
        <f>+Cotizantes!AH30+Cargas!AH30</f>
        <v>10</v>
      </c>
      <c r="AI30" s="5">
        <f>+Cotizantes!AI30+Cargas!AI30</f>
        <v>8</v>
      </c>
      <c r="AJ30" s="5">
        <f>+Cotizantes!AJ30+Cargas!AJ30</f>
        <v>9</v>
      </c>
      <c r="AK30" s="5">
        <f>+Cotizantes!AK30+Cargas!AK30</f>
        <v>9</v>
      </c>
      <c r="AL30" s="5">
        <f>+Cotizantes!AL30+Cargas!AL30</f>
        <v>1</v>
      </c>
      <c r="AM30" s="5">
        <f>+Cotizantes!AM30+Cargas!AM30</f>
        <v>2</v>
      </c>
      <c r="AN30" s="5">
        <f>+Cotizantes!AN30+Cargas!AN30</f>
        <v>0</v>
      </c>
      <c r="AO30" s="5">
        <f>+Cotizantes!AO30+Cargas!AO30</f>
        <v>0</v>
      </c>
      <c r="AP30" s="5">
        <f>+Cotizantes!AP30+Cargas!AP30</f>
        <v>0</v>
      </c>
      <c r="AQ30" s="5">
        <f>+Cotizantes!AQ30+Cargas!AQ30</f>
        <v>0</v>
      </c>
      <c r="AR30" s="5">
        <f>+Cotizantes!AR30+Cargas!AR30</f>
        <v>0</v>
      </c>
      <c r="AS30" s="5">
        <f>+Cotizantes!AS30+Cargas!AS30</f>
        <v>0</v>
      </c>
      <c r="AT30" s="5">
        <f>+Cotizantes!AT30+Cargas!AT30</f>
        <v>0</v>
      </c>
      <c r="AU30" s="5">
        <f t="shared" si="6"/>
        <v>228</v>
      </c>
      <c r="AV30" s="14">
        <f t="shared" si="5"/>
        <v>0.0054430863254392664</v>
      </c>
    </row>
    <row r="31" spans="1:48" ht="12.75">
      <c r="A31" s="13">
        <v>3</v>
      </c>
      <c r="B31" s="4">
        <v>3</v>
      </c>
      <c r="C31" s="4" t="s">
        <v>67</v>
      </c>
      <c r="D31" s="4" t="s">
        <v>70</v>
      </c>
      <c r="E31" s="5">
        <f>+Cotizantes!E31+Cargas!E31</f>
        <v>32</v>
      </c>
      <c r="F31" s="5">
        <f>+Cotizantes!F31+Cargas!F31</f>
        <v>24</v>
      </c>
      <c r="G31" s="5">
        <f>+Cotizantes!G31+Cargas!G31</f>
        <v>31</v>
      </c>
      <c r="H31" s="5">
        <f>+Cotizantes!H31+Cargas!H31</f>
        <v>56</v>
      </c>
      <c r="I31" s="5">
        <f>+Cotizantes!I31+Cargas!I31</f>
        <v>43</v>
      </c>
      <c r="J31" s="5">
        <f>+Cotizantes!J31+Cargas!J31</f>
        <v>25</v>
      </c>
      <c r="K31" s="5">
        <f>+Cotizantes!K31+Cargas!K31</f>
        <v>15</v>
      </c>
      <c r="L31" s="5">
        <f>+Cotizantes!L31+Cargas!L31</f>
        <v>17</v>
      </c>
      <c r="M31" s="5">
        <f>+Cotizantes!M31+Cargas!M31</f>
        <v>24</v>
      </c>
      <c r="N31" s="5">
        <f>+Cotizantes!N31+Cargas!N31</f>
        <v>30</v>
      </c>
      <c r="O31" s="5">
        <f>+Cotizantes!O31+Cargas!O31</f>
        <v>42</v>
      </c>
      <c r="P31" s="5">
        <f>+Cotizantes!P31+Cargas!P31</f>
        <v>32</v>
      </c>
      <c r="Q31" s="5">
        <f>+Cotizantes!Q31+Cargas!Q31</f>
        <v>7</v>
      </c>
      <c r="R31" s="5">
        <f>+Cotizantes!R31+Cargas!R31</f>
        <v>8</v>
      </c>
      <c r="S31" s="5">
        <f>+Cotizantes!S31+Cargas!S31</f>
        <v>2</v>
      </c>
      <c r="T31" s="5">
        <f>+Cotizantes!T31+Cargas!T31</f>
        <v>0</v>
      </c>
      <c r="U31" s="5">
        <f>+Cotizantes!U31+Cargas!U31</f>
        <v>0</v>
      </c>
      <c r="V31" s="5">
        <f>+Cotizantes!V31+Cargas!V31</f>
        <v>1</v>
      </c>
      <c r="W31" s="5">
        <f>+Cotizantes!W31+Cargas!W31</f>
        <v>0</v>
      </c>
      <c r="X31" s="5">
        <f>+Cotizantes!X31+Cargas!X31</f>
        <v>0</v>
      </c>
      <c r="Y31" s="5">
        <f>+Cotizantes!Y31+Cargas!Y31</f>
        <v>0</v>
      </c>
      <c r="Z31" s="5">
        <f>+Cotizantes!Z31+Cargas!Z31</f>
        <v>18</v>
      </c>
      <c r="AA31" s="5">
        <f>+Cotizantes!AA31+Cargas!AA31</f>
        <v>25</v>
      </c>
      <c r="AB31" s="5">
        <f>+Cotizantes!AB31+Cargas!AB31</f>
        <v>31</v>
      </c>
      <c r="AC31" s="5">
        <f>+Cotizantes!AC31+Cargas!AC31</f>
        <v>34</v>
      </c>
      <c r="AD31" s="5">
        <f>+Cotizantes!AD31+Cargas!AD31</f>
        <v>46</v>
      </c>
      <c r="AE31" s="5">
        <f>+Cotizantes!AE31+Cargas!AE31</f>
        <v>50</v>
      </c>
      <c r="AF31" s="5">
        <f>+Cotizantes!AF31+Cargas!AF31</f>
        <v>28</v>
      </c>
      <c r="AG31" s="5">
        <f>+Cotizantes!AG31+Cargas!AG31</f>
        <v>28</v>
      </c>
      <c r="AH31" s="5">
        <f>+Cotizantes!AH31+Cargas!AH31</f>
        <v>29</v>
      </c>
      <c r="AI31" s="5">
        <f>+Cotizantes!AI31+Cargas!AI31</f>
        <v>44</v>
      </c>
      <c r="AJ31" s="5">
        <f>+Cotizantes!AJ31+Cargas!AJ31</f>
        <v>39</v>
      </c>
      <c r="AK31" s="5">
        <f>+Cotizantes!AK31+Cargas!AK31</f>
        <v>47</v>
      </c>
      <c r="AL31" s="5">
        <f>+Cotizantes!AL31+Cargas!AL31</f>
        <v>23</v>
      </c>
      <c r="AM31" s="5">
        <f>+Cotizantes!AM31+Cargas!AM31</f>
        <v>5</v>
      </c>
      <c r="AN31" s="5">
        <f>+Cotizantes!AN31+Cargas!AN31</f>
        <v>0</v>
      </c>
      <c r="AO31" s="5">
        <f>+Cotizantes!AO31+Cargas!AO31</f>
        <v>1</v>
      </c>
      <c r="AP31" s="5">
        <f>+Cotizantes!AP31+Cargas!AP31</f>
        <v>0</v>
      </c>
      <c r="AQ31" s="5">
        <f>+Cotizantes!AQ31+Cargas!AQ31</f>
        <v>0</v>
      </c>
      <c r="AR31" s="5">
        <f>+Cotizantes!AR31+Cargas!AR31</f>
        <v>0</v>
      </c>
      <c r="AS31" s="5">
        <f>+Cotizantes!AS31+Cargas!AS31</f>
        <v>0</v>
      </c>
      <c r="AT31" s="5">
        <f>+Cotizantes!AT31+Cargas!AT31</f>
        <v>0</v>
      </c>
      <c r="AU31" s="5">
        <f t="shared" si="6"/>
        <v>837</v>
      </c>
      <c r="AV31" s="14">
        <f t="shared" si="5"/>
        <v>0.019981856378915204</v>
      </c>
    </row>
    <row r="32" spans="1:48" ht="12.75">
      <c r="A32" s="13">
        <v>3</v>
      </c>
      <c r="B32" s="4">
        <v>3</v>
      </c>
      <c r="C32" s="4" t="s">
        <v>67</v>
      </c>
      <c r="D32" s="4" t="s">
        <v>71</v>
      </c>
      <c r="E32" s="5">
        <f>+Cotizantes!E32+Cargas!E32</f>
        <v>157</v>
      </c>
      <c r="F32" s="5">
        <f>+Cotizantes!F32+Cargas!F32</f>
        <v>240</v>
      </c>
      <c r="G32" s="5">
        <f>+Cotizantes!G32+Cargas!G32</f>
        <v>256</v>
      </c>
      <c r="H32" s="5">
        <f>+Cotizantes!H32+Cargas!H32</f>
        <v>317</v>
      </c>
      <c r="I32" s="5">
        <f>+Cotizantes!I32+Cargas!I32</f>
        <v>214</v>
      </c>
      <c r="J32" s="5">
        <f>+Cotizantes!J32+Cargas!J32</f>
        <v>176</v>
      </c>
      <c r="K32" s="5">
        <f>+Cotizantes!K32+Cargas!K32</f>
        <v>152</v>
      </c>
      <c r="L32" s="5">
        <f>+Cotizantes!L32+Cargas!L32</f>
        <v>214</v>
      </c>
      <c r="M32" s="5">
        <f>+Cotizantes!M32+Cargas!M32</f>
        <v>216</v>
      </c>
      <c r="N32" s="5">
        <f>+Cotizantes!N32+Cargas!N32</f>
        <v>203</v>
      </c>
      <c r="O32" s="5">
        <f>+Cotizantes!O32+Cargas!O32</f>
        <v>222</v>
      </c>
      <c r="P32" s="5">
        <f>+Cotizantes!P32+Cargas!P32</f>
        <v>136</v>
      </c>
      <c r="Q32" s="5">
        <f>+Cotizantes!Q32+Cargas!Q32</f>
        <v>52</v>
      </c>
      <c r="R32" s="5">
        <f>+Cotizantes!R32+Cargas!R32</f>
        <v>24</v>
      </c>
      <c r="S32" s="5">
        <f>+Cotizantes!S32+Cargas!S32</f>
        <v>3</v>
      </c>
      <c r="T32" s="5">
        <f>+Cotizantes!T32+Cargas!T32</f>
        <v>5</v>
      </c>
      <c r="U32" s="5">
        <f>+Cotizantes!U32+Cargas!U32</f>
        <v>3</v>
      </c>
      <c r="V32" s="5">
        <f>+Cotizantes!V32+Cargas!V32</f>
        <v>1</v>
      </c>
      <c r="W32" s="5">
        <f>+Cotizantes!W32+Cargas!W32</f>
        <v>0</v>
      </c>
      <c r="X32" s="5">
        <f>+Cotizantes!X32+Cargas!X32</f>
        <v>0</v>
      </c>
      <c r="Y32" s="5">
        <f>+Cotizantes!Y32+Cargas!Y32</f>
        <v>0</v>
      </c>
      <c r="Z32" s="5">
        <f>+Cotizantes!Z32+Cargas!Z32</f>
        <v>196</v>
      </c>
      <c r="AA32" s="5">
        <f>+Cotizantes!AA32+Cargas!AA32</f>
        <v>227</v>
      </c>
      <c r="AB32" s="5">
        <f>+Cotizantes!AB32+Cargas!AB32</f>
        <v>291</v>
      </c>
      <c r="AC32" s="5">
        <f>+Cotizantes!AC32+Cargas!AC32</f>
        <v>302</v>
      </c>
      <c r="AD32" s="5">
        <f>+Cotizantes!AD32+Cargas!AD32</f>
        <v>285</v>
      </c>
      <c r="AE32" s="5">
        <f>+Cotizantes!AE32+Cargas!AE32</f>
        <v>271</v>
      </c>
      <c r="AF32" s="5">
        <f>+Cotizantes!AF32+Cargas!AF32</f>
        <v>265</v>
      </c>
      <c r="AG32" s="5">
        <f>+Cotizantes!AG32+Cargas!AG32</f>
        <v>236</v>
      </c>
      <c r="AH32" s="5">
        <f>+Cotizantes!AH32+Cargas!AH32</f>
        <v>301</v>
      </c>
      <c r="AI32" s="5">
        <f>+Cotizantes!AI32+Cargas!AI32</f>
        <v>248</v>
      </c>
      <c r="AJ32" s="5">
        <f>+Cotizantes!AJ32+Cargas!AJ32</f>
        <v>235</v>
      </c>
      <c r="AK32" s="5">
        <f>+Cotizantes!AK32+Cargas!AK32</f>
        <v>199</v>
      </c>
      <c r="AL32" s="5">
        <f>+Cotizantes!AL32+Cargas!AL32</f>
        <v>85</v>
      </c>
      <c r="AM32" s="5">
        <f>+Cotizantes!AM32+Cargas!AM32</f>
        <v>29</v>
      </c>
      <c r="AN32" s="5">
        <f>+Cotizantes!AN32+Cargas!AN32</f>
        <v>5</v>
      </c>
      <c r="AO32" s="5">
        <f>+Cotizantes!AO32+Cargas!AO32</f>
        <v>3</v>
      </c>
      <c r="AP32" s="5">
        <f>+Cotizantes!AP32+Cargas!AP32</f>
        <v>5</v>
      </c>
      <c r="AQ32" s="5">
        <f>+Cotizantes!AQ32+Cargas!AQ32</f>
        <v>1</v>
      </c>
      <c r="AR32" s="5">
        <f>+Cotizantes!AR32+Cargas!AR32</f>
        <v>1</v>
      </c>
      <c r="AS32" s="5">
        <f>+Cotizantes!AS32+Cargas!AS32</f>
        <v>0</v>
      </c>
      <c r="AT32" s="5">
        <f>+Cotizantes!AT32+Cargas!AT32</f>
        <v>0</v>
      </c>
      <c r="AU32" s="5">
        <f t="shared" si="6"/>
        <v>5776</v>
      </c>
      <c r="AV32" s="14">
        <f t="shared" si="5"/>
        <v>0.1378915202444614</v>
      </c>
    </row>
    <row r="33" spans="1:48" ht="12.75">
      <c r="A33" s="15"/>
      <c r="B33" s="6"/>
      <c r="C33" s="6" t="s">
        <v>421</v>
      </c>
      <c r="D33" s="6"/>
      <c r="E33" s="7">
        <f>+Cotizantes!E33+Cargas!E33</f>
        <v>1459</v>
      </c>
      <c r="F33" s="7">
        <f>+Cotizantes!F33+Cargas!F33</f>
        <v>1873</v>
      </c>
      <c r="G33" s="7">
        <f>+Cotizantes!G33+Cargas!G33</f>
        <v>2070</v>
      </c>
      <c r="H33" s="7">
        <f>+Cotizantes!H33+Cargas!H33</f>
        <v>2191</v>
      </c>
      <c r="I33" s="7">
        <f>+Cotizantes!I33+Cargas!I33</f>
        <v>1601</v>
      </c>
      <c r="J33" s="7">
        <f>+Cotizantes!J33+Cargas!J33</f>
        <v>1317</v>
      </c>
      <c r="K33" s="7">
        <f>+Cotizantes!K33+Cargas!K33</f>
        <v>1503</v>
      </c>
      <c r="L33" s="7">
        <f>+Cotizantes!L33+Cargas!L33</f>
        <v>1554</v>
      </c>
      <c r="M33" s="7">
        <f>+Cotizantes!M33+Cargas!M33</f>
        <v>1628</v>
      </c>
      <c r="N33" s="7">
        <f>+Cotizantes!N33+Cargas!N33</f>
        <v>1638</v>
      </c>
      <c r="O33" s="7">
        <f>+Cotizantes!O33+Cargas!O33</f>
        <v>1349</v>
      </c>
      <c r="P33" s="7">
        <f>+Cotizantes!P33+Cargas!P33</f>
        <v>853</v>
      </c>
      <c r="Q33" s="7">
        <f>+Cotizantes!Q33+Cargas!Q33</f>
        <v>383</v>
      </c>
      <c r="R33" s="7">
        <f>+Cotizantes!R33+Cargas!R33</f>
        <v>179</v>
      </c>
      <c r="S33" s="7">
        <f>+Cotizantes!S33+Cargas!S33</f>
        <v>62</v>
      </c>
      <c r="T33" s="7">
        <f>+Cotizantes!T33+Cargas!T33</f>
        <v>38</v>
      </c>
      <c r="U33" s="7">
        <f>+Cotizantes!U33+Cargas!U33</f>
        <v>35</v>
      </c>
      <c r="V33" s="7">
        <f>+Cotizantes!V33+Cargas!V33</f>
        <v>11</v>
      </c>
      <c r="W33" s="7">
        <f>+Cotizantes!W33+Cargas!W33</f>
        <v>5</v>
      </c>
      <c r="X33" s="7">
        <f>+Cotizantes!X33+Cargas!X33</f>
        <v>3</v>
      </c>
      <c r="Y33" s="7">
        <f>+Cotizantes!Y33+Cargas!Y33</f>
        <v>0</v>
      </c>
      <c r="Z33" s="7">
        <f>+Cotizantes!Z33+Cargas!Z33</f>
        <v>1535</v>
      </c>
      <c r="AA33" s="7">
        <f>+Cotizantes!AA33+Cargas!AA33</f>
        <v>1909</v>
      </c>
      <c r="AB33" s="7">
        <f>+Cotizantes!AB33+Cargas!AB33</f>
        <v>2129</v>
      </c>
      <c r="AC33" s="7">
        <f>+Cotizantes!AC33+Cargas!AC33</f>
        <v>2070</v>
      </c>
      <c r="AD33" s="7">
        <f>+Cotizantes!AD33+Cargas!AD33</f>
        <v>1805</v>
      </c>
      <c r="AE33" s="7">
        <f>+Cotizantes!AE33+Cargas!AE33</f>
        <v>1672</v>
      </c>
      <c r="AF33" s="7">
        <f>+Cotizantes!AF33+Cargas!AF33</f>
        <v>2055</v>
      </c>
      <c r="AG33" s="7">
        <f>+Cotizantes!AG33+Cargas!AG33</f>
        <v>1922</v>
      </c>
      <c r="AH33" s="7">
        <f>+Cotizantes!AH33+Cargas!AH33</f>
        <v>1871</v>
      </c>
      <c r="AI33" s="7">
        <f>+Cotizantes!AI33+Cargas!AI33</f>
        <v>1773</v>
      </c>
      <c r="AJ33" s="7">
        <f>+Cotizantes!AJ33+Cargas!AJ33</f>
        <v>1523</v>
      </c>
      <c r="AK33" s="7">
        <f>+Cotizantes!AK33+Cargas!AK33</f>
        <v>1077</v>
      </c>
      <c r="AL33" s="7">
        <f>+Cotizantes!AL33+Cargas!AL33</f>
        <v>543</v>
      </c>
      <c r="AM33" s="7">
        <f>+Cotizantes!AM33+Cargas!AM33</f>
        <v>173</v>
      </c>
      <c r="AN33" s="7">
        <f>+Cotizantes!AN33+Cargas!AN33</f>
        <v>41</v>
      </c>
      <c r="AO33" s="7">
        <f>+Cotizantes!AO33+Cargas!AO33</f>
        <v>23</v>
      </c>
      <c r="AP33" s="7">
        <f>+Cotizantes!AP33+Cargas!AP33</f>
        <v>11</v>
      </c>
      <c r="AQ33" s="7">
        <f>+Cotizantes!AQ33+Cargas!AQ33</f>
        <v>3</v>
      </c>
      <c r="AR33" s="7">
        <f>+Cotizantes!AR33+Cargas!AR33</f>
        <v>1</v>
      </c>
      <c r="AS33" s="7">
        <f>+Cotizantes!AS33+Cargas!AS33</f>
        <v>0</v>
      </c>
      <c r="AT33" s="7">
        <f>+Cotizantes!AT33+Cargas!AT33</f>
        <v>0</v>
      </c>
      <c r="AU33" s="7">
        <f t="shared" si="6"/>
        <v>41888</v>
      </c>
      <c r="AV33" s="16">
        <f t="shared" si="5"/>
        <v>1</v>
      </c>
    </row>
    <row r="34" spans="1:48" ht="12.75">
      <c r="A34" s="13">
        <v>4</v>
      </c>
      <c r="B34" s="4">
        <v>4</v>
      </c>
      <c r="C34" s="4" t="s">
        <v>75</v>
      </c>
      <c r="D34" s="4" t="s">
        <v>76</v>
      </c>
      <c r="E34" s="5">
        <f>+Cotizantes!E34+Cargas!E34</f>
        <v>3</v>
      </c>
      <c r="F34" s="5">
        <f>+Cotizantes!F34+Cargas!F34</f>
        <v>1</v>
      </c>
      <c r="G34" s="5">
        <f>+Cotizantes!G34+Cargas!G34</f>
        <v>2</v>
      </c>
      <c r="H34" s="5">
        <f>+Cotizantes!H34+Cargas!H34</f>
        <v>3</v>
      </c>
      <c r="I34" s="5">
        <f>+Cotizantes!I34+Cargas!I34</f>
        <v>2</v>
      </c>
      <c r="J34" s="5">
        <f>+Cotizantes!J34+Cargas!J34</f>
        <v>5</v>
      </c>
      <c r="K34" s="5">
        <f>+Cotizantes!K34+Cargas!K34</f>
        <v>1</v>
      </c>
      <c r="L34" s="5">
        <f>+Cotizantes!L34+Cargas!L34</f>
        <v>0</v>
      </c>
      <c r="M34" s="5">
        <f>+Cotizantes!M34+Cargas!M34</f>
        <v>1</v>
      </c>
      <c r="N34" s="5">
        <f>+Cotizantes!N34+Cargas!N34</f>
        <v>3</v>
      </c>
      <c r="O34" s="5">
        <f>+Cotizantes!O34+Cargas!O34</f>
        <v>3</v>
      </c>
      <c r="P34" s="5">
        <f>+Cotizantes!P34+Cargas!P34</f>
        <v>1</v>
      </c>
      <c r="Q34" s="5">
        <f>+Cotizantes!Q34+Cargas!Q34</f>
        <v>2</v>
      </c>
      <c r="R34" s="5">
        <f>+Cotizantes!R34+Cargas!R34</f>
        <v>1</v>
      </c>
      <c r="S34" s="5">
        <f>+Cotizantes!S34+Cargas!S34</f>
        <v>0</v>
      </c>
      <c r="T34" s="5">
        <f>+Cotizantes!T34+Cargas!T34</f>
        <v>0</v>
      </c>
      <c r="U34" s="5">
        <f>+Cotizantes!U34+Cargas!U34</f>
        <v>0</v>
      </c>
      <c r="V34" s="5">
        <f>+Cotizantes!V34+Cargas!V34</f>
        <v>0</v>
      </c>
      <c r="W34" s="5">
        <f>+Cotizantes!W34+Cargas!W34</f>
        <v>0</v>
      </c>
      <c r="X34" s="5">
        <f>+Cotizantes!X34+Cargas!X34</f>
        <v>0</v>
      </c>
      <c r="Y34" s="5">
        <f>+Cotizantes!Y34+Cargas!Y34</f>
        <v>0</v>
      </c>
      <c r="Z34" s="5">
        <f>+Cotizantes!Z34+Cargas!Z34</f>
        <v>0</v>
      </c>
      <c r="AA34" s="5">
        <f>+Cotizantes!AA34+Cargas!AA34</f>
        <v>0</v>
      </c>
      <c r="AB34" s="5">
        <f>+Cotizantes!AB34+Cargas!AB34</f>
        <v>2</v>
      </c>
      <c r="AC34" s="5">
        <f>+Cotizantes!AC34+Cargas!AC34</f>
        <v>3</v>
      </c>
      <c r="AD34" s="5">
        <f>+Cotizantes!AD34+Cargas!AD34</f>
        <v>1</v>
      </c>
      <c r="AE34" s="5">
        <f>+Cotizantes!AE34+Cargas!AE34</f>
        <v>0</v>
      </c>
      <c r="AF34" s="5">
        <f>+Cotizantes!AF34+Cargas!AF34</f>
        <v>5</v>
      </c>
      <c r="AG34" s="5">
        <f>+Cotizantes!AG34+Cargas!AG34</f>
        <v>1</v>
      </c>
      <c r="AH34" s="5">
        <f>+Cotizantes!AH34+Cargas!AH34</f>
        <v>0</v>
      </c>
      <c r="AI34" s="5">
        <f>+Cotizantes!AI34+Cargas!AI34</f>
        <v>3</v>
      </c>
      <c r="AJ34" s="5">
        <f>+Cotizantes!AJ34+Cargas!AJ34</f>
        <v>2</v>
      </c>
      <c r="AK34" s="5">
        <f>+Cotizantes!AK34+Cargas!AK34</f>
        <v>0</v>
      </c>
      <c r="AL34" s="5">
        <f>+Cotizantes!AL34+Cargas!AL34</f>
        <v>1</v>
      </c>
      <c r="AM34" s="5">
        <f>+Cotizantes!AM34+Cargas!AM34</f>
        <v>0</v>
      </c>
      <c r="AN34" s="5">
        <f>+Cotizantes!AN34+Cargas!AN34</f>
        <v>0</v>
      </c>
      <c r="AO34" s="5">
        <f>+Cotizantes!AO34+Cargas!AO34</f>
        <v>0</v>
      </c>
      <c r="AP34" s="5">
        <f>+Cotizantes!AP34+Cargas!AP34</f>
        <v>0</v>
      </c>
      <c r="AQ34" s="5">
        <f>+Cotizantes!AQ34+Cargas!AQ34</f>
        <v>0</v>
      </c>
      <c r="AR34" s="5">
        <f>+Cotizantes!AR34+Cargas!AR34</f>
        <v>0</v>
      </c>
      <c r="AS34" s="5">
        <f>+Cotizantes!AS34+Cargas!AS34</f>
        <v>0</v>
      </c>
      <c r="AT34" s="5">
        <f>+Cotizantes!AT34+Cargas!AT34</f>
        <v>0</v>
      </c>
      <c r="AU34" s="5">
        <f t="shared" si="6"/>
        <v>46</v>
      </c>
      <c r="AV34" s="14">
        <f aca="true" t="shared" si="7" ref="AV34:AV49">+AU34/$AU$49</f>
        <v>0.0008595238985014388</v>
      </c>
    </row>
    <row r="35" spans="1:48" ht="12.75">
      <c r="A35" s="13">
        <v>4</v>
      </c>
      <c r="B35" s="4">
        <v>4</v>
      </c>
      <c r="C35" s="4" t="s">
        <v>75</v>
      </c>
      <c r="D35" s="4" t="s">
        <v>77</v>
      </c>
      <c r="E35" s="5">
        <f>+Cotizantes!E35+Cargas!E35</f>
        <v>45</v>
      </c>
      <c r="F35" s="5">
        <f>+Cotizantes!F35+Cargas!F35</f>
        <v>74</v>
      </c>
      <c r="G35" s="5">
        <f>+Cotizantes!G35+Cargas!G35</f>
        <v>50</v>
      </c>
      <c r="H35" s="5">
        <f>+Cotizantes!H35+Cargas!H35</f>
        <v>65</v>
      </c>
      <c r="I35" s="5">
        <f>+Cotizantes!I35+Cargas!I35</f>
        <v>50</v>
      </c>
      <c r="J35" s="5">
        <f>+Cotizantes!J35+Cargas!J35</f>
        <v>57</v>
      </c>
      <c r="K35" s="5">
        <f>+Cotizantes!K35+Cargas!K35</f>
        <v>41</v>
      </c>
      <c r="L35" s="5">
        <f>+Cotizantes!L35+Cargas!L35</f>
        <v>61</v>
      </c>
      <c r="M35" s="5">
        <f>+Cotizantes!M35+Cargas!M35</f>
        <v>48</v>
      </c>
      <c r="N35" s="5">
        <f>+Cotizantes!N35+Cargas!N35</f>
        <v>38</v>
      </c>
      <c r="O35" s="5">
        <f>+Cotizantes!O35+Cargas!O35</f>
        <v>57</v>
      </c>
      <c r="P35" s="5">
        <f>+Cotizantes!P35+Cargas!P35</f>
        <v>42</v>
      </c>
      <c r="Q35" s="5">
        <f>+Cotizantes!Q35+Cargas!Q35</f>
        <v>21</v>
      </c>
      <c r="R35" s="5">
        <f>+Cotizantes!R35+Cargas!R35</f>
        <v>8</v>
      </c>
      <c r="S35" s="5">
        <f>+Cotizantes!S35+Cargas!S35</f>
        <v>3</v>
      </c>
      <c r="T35" s="5">
        <f>+Cotizantes!T35+Cargas!T35</f>
        <v>3</v>
      </c>
      <c r="U35" s="5">
        <f>+Cotizantes!U35+Cargas!U35</f>
        <v>1</v>
      </c>
      <c r="V35" s="5">
        <f>+Cotizantes!V35+Cargas!V35</f>
        <v>0</v>
      </c>
      <c r="W35" s="5">
        <f>+Cotizantes!W35+Cargas!W35</f>
        <v>0</v>
      </c>
      <c r="X35" s="5">
        <f>+Cotizantes!X35+Cargas!X35</f>
        <v>1</v>
      </c>
      <c r="Y35" s="5">
        <f>+Cotizantes!Y35+Cargas!Y35</f>
        <v>0</v>
      </c>
      <c r="Z35" s="5">
        <f>+Cotizantes!Z35+Cargas!Z35</f>
        <v>51</v>
      </c>
      <c r="AA35" s="5">
        <f>+Cotizantes!AA35+Cargas!AA35</f>
        <v>66</v>
      </c>
      <c r="AB35" s="5">
        <f>+Cotizantes!AB35+Cargas!AB35</f>
        <v>72</v>
      </c>
      <c r="AC35" s="5">
        <f>+Cotizantes!AC35+Cargas!AC35</f>
        <v>62</v>
      </c>
      <c r="AD35" s="5">
        <f>+Cotizantes!AD35+Cargas!AD35</f>
        <v>49</v>
      </c>
      <c r="AE35" s="5">
        <f>+Cotizantes!AE35+Cargas!AE35</f>
        <v>65</v>
      </c>
      <c r="AF35" s="5">
        <f>+Cotizantes!AF35+Cargas!AF35</f>
        <v>84</v>
      </c>
      <c r="AG35" s="5">
        <f>+Cotizantes!AG35+Cargas!AG35</f>
        <v>70</v>
      </c>
      <c r="AH35" s="5">
        <f>+Cotizantes!AH35+Cargas!AH35</f>
        <v>73</v>
      </c>
      <c r="AI35" s="5">
        <f>+Cotizantes!AI35+Cargas!AI35</f>
        <v>57</v>
      </c>
      <c r="AJ35" s="5">
        <f>+Cotizantes!AJ35+Cargas!AJ35</f>
        <v>38</v>
      </c>
      <c r="AK35" s="5">
        <f>+Cotizantes!AK35+Cargas!AK35</f>
        <v>34</v>
      </c>
      <c r="AL35" s="5">
        <f>+Cotizantes!AL35+Cargas!AL35</f>
        <v>28</v>
      </c>
      <c r="AM35" s="5">
        <f>+Cotizantes!AM35+Cargas!AM35</f>
        <v>9</v>
      </c>
      <c r="AN35" s="5">
        <f>+Cotizantes!AN35+Cargas!AN35</f>
        <v>3</v>
      </c>
      <c r="AO35" s="5">
        <f>+Cotizantes!AO35+Cargas!AO35</f>
        <v>3</v>
      </c>
      <c r="AP35" s="5">
        <f>+Cotizantes!AP35+Cargas!AP35</f>
        <v>2</v>
      </c>
      <c r="AQ35" s="5">
        <f>+Cotizantes!AQ35+Cargas!AQ35</f>
        <v>0</v>
      </c>
      <c r="AR35" s="5">
        <f>+Cotizantes!AR35+Cargas!AR35</f>
        <v>0</v>
      </c>
      <c r="AS35" s="5">
        <f>+Cotizantes!AS35+Cargas!AS35</f>
        <v>0</v>
      </c>
      <c r="AT35" s="5">
        <f>+Cotizantes!AT35+Cargas!AT35</f>
        <v>0</v>
      </c>
      <c r="AU35" s="5">
        <f t="shared" si="6"/>
        <v>1431</v>
      </c>
      <c r="AV35" s="14">
        <f t="shared" si="7"/>
        <v>0.02673866736425128</v>
      </c>
    </row>
    <row r="36" spans="1:48" ht="12.75">
      <c r="A36" s="13">
        <v>4</v>
      </c>
      <c r="B36" s="4">
        <v>4</v>
      </c>
      <c r="C36" s="4" t="s">
        <v>75</v>
      </c>
      <c r="D36" s="4" t="s">
        <v>78</v>
      </c>
      <c r="E36" s="5">
        <f>+Cotizantes!E36+Cargas!E36</f>
        <v>13</v>
      </c>
      <c r="F36" s="5">
        <f>+Cotizantes!F36+Cargas!F36</f>
        <v>13</v>
      </c>
      <c r="G36" s="5">
        <f>+Cotizantes!G36+Cargas!G36</f>
        <v>21</v>
      </c>
      <c r="H36" s="5">
        <f>+Cotizantes!H36+Cargas!H36</f>
        <v>19</v>
      </c>
      <c r="I36" s="5">
        <f>+Cotizantes!I36+Cargas!I36</f>
        <v>11</v>
      </c>
      <c r="J36" s="5">
        <f>+Cotizantes!J36+Cargas!J36</f>
        <v>14</v>
      </c>
      <c r="K36" s="5">
        <f>+Cotizantes!K36+Cargas!K36</f>
        <v>19</v>
      </c>
      <c r="L36" s="5">
        <f>+Cotizantes!L36+Cargas!L36</f>
        <v>15</v>
      </c>
      <c r="M36" s="5">
        <f>+Cotizantes!M36+Cargas!M36</f>
        <v>18</v>
      </c>
      <c r="N36" s="5">
        <f>+Cotizantes!N36+Cargas!N36</f>
        <v>16</v>
      </c>
      <c r="O36" s="5">
        <f>+Cotizantes!O36+Cargas!O36</f>
        <v>14</v>
      </c>
      <c r="P36" s="5">
        <f>+Cotizantes!P36+Cargas!P36</f>
        <v>15</v>
      </c>
      <c r="Q36" s="5">
        <f>+Cotizantes!Q36+Cargas!Q36</f>
        <v>15</v>
      </c>
      <c r="R36" s="5">
        <f>+Cotizantes!R36+Cargas!R36</f>
        <v>4</v>
      </c>
      <c r="S36" s="5">
        <f>+Cotizantes!S36+Cargas!S36</f>
        <v>4</v>
      </c>
      <c r="T36" s="5">
        <f>+Cotizantes!T36+Cargas!T36</f>
        <v>0</v>
      </c>
      <c r="U36" s="5">
        <f>+Cotizantes!U36+Cargas!U36</f>
        <v>0</v>
      </c>
      <c r="V36" s="5">
        <f>+Cotizantes!V36+Cargas!V36</f>
        <v>0</v>
      </c>
      <c r="W36" s="5">
        <f>+Cotizantes!W36+Cargas!W36</f>
        <v>0</v>
      </c>
      <c r="X36" s="5">
        <f>+Cotizantes!X36+Cargas!X36</f>
        <v>0</v>
      </c>
      <c r="Y36" s="5">
        <f>+Cotizantes!Y36+Cargas!Y36</f>
        <v>0</v>
      </c>
      <c r="Z36" s="5">
        <f>+Cotizantes!Z36+Cargas!Z36</f>
        <v>14</v>
      </c>
      <c r="AA36" s="5">
        <f>+Cotizantes!AA36+Cargas!AA36</f>
        <v>29</v>
      </c>
      <c r="AB36" s="5">
        <f>+Cotizantes!AB36+Cargas!AB36</f>
        <v>19</v>
      </c>
      <c r="AC36" s="5">
        <f>+Cotizantes!AC36+Cargas!AC36</f>
        <v>22</v>
      </c>
      <c r="AD36" s="5">
        <f>+Cotizantes!AD36+Cargas!AD36</f>
        <v>17</v>
      </c>
      <c r="AE36" s="5">
        <f>+Cotizantes!AE36+Cargas!AE36</f>
        <v>15</v>
      </c>
      <c r="AF36" s="5">
        <f>+Cotizantes!AF36+Cargas!AF36</f>
        <v>27</v>
      </c>
      <c r="AG36" s="5">
        <f>+Cotizantes!AG36+Cargas!AG36</f>
        <v>17</v>
      </c>
      <c r="AH36" s="5">
        <f>+Cotizantes!AH36+Cargas!AH36</f>
        <v>12</v>
      </c>
      <c r="AI36" s="5">
        <f>+Cotizantes!AI36+Cargas!AI36</f>
        <v>20</v>
      </c>
      <c r="AJ36" s="5">
        <f>+Cotizantes!AJ36+Cargas!AJ36</f>
        <v>15</v>
      </c>
      <c r="AK36" s="5">
        <f>+Cotizantes!AK36+Cargas!AK36</f>
        <v>11</v>
      </c>
      <c r="AL36" s="5">
        <f>+Cotizantes!AL36+Cargas!AL36</f>
        <v>9</v>
      </c>
      <c r="AM36" s="5">
        <f>+Cotizantes!AM36+Cargas!AM36</f>
        <v>7</v>
      </c>
      <c r="AN36" s="5">
        <f>+Cotizantes!AN36+Cargas!AN36</f>
        <v>4</v>
      </c>
      <c r="AO36" s="5">
        <f>+Cotizantes!AO36+Cargas!AO36</f>
        <v>3</v>
      </c>
      <c r="AP36" s="5">
        <f>+Cotizantes!AP36+Cargas!AP36</f>
        <v>0</v>
      </c>
      <c r="AQ36" s="5">
        <f>+Cotizantes!AQ36+Cargas!AQ36</f>
        <v>0</v>
      </c>
      <c r="AR36" s="5">
        <f>+Cotizantes!AR36+Cargas!AR36</f>
        <v>0</v>
      </c>
      <c r="AS36" s="5">
        <f>+Cotizantes!AS36+Cargas!AS36</f>
        <v>0</v>
      </c>
      <c r="AT36" s="5">
        <f>+Cotizantes!AT36+Cargas!AT36</f>
        <v>0</v>
      </c>
      <c r="AU36" s="5">
        <f t="shared" si="6"/>
        <v>452</v>
      </c>
      <c r="AV36" s="14">
        <f t="shared" si="7"/>
        <v>0.008445756567883702</v>
      </c>
    </row>
    <row r="37" spans="1:48" ht="12.75">
      <c r="A37" s="13">
        <v>4</v>
      </c>
      <c r="B37" s="4">
        <v>4</v>
      </c>
      <c r="C37" s="4" t="s">
        <v>75</v>
      </c>
      <c r="D37" s="4" t="s">
        <v>79</v>
      </c>
      <c r="E37" s="5">
        <f>+Cotizantes!E37+Cargas!E37</f>
        <v>38</v>
      </c>
      <c r="F37" s="5">
        <f>+Cotizantes!F37+Cargas!F37</f>
        <v>54</v>
      </c>
      <c r="G37" s="5">
        <f>+Cotizantes!G37+Cargas!G37</f>
        <v>43</v>
      </c>
      <c r="H37" s="5">
        <f>+Cotizantes!H37+Cargas!H37</f>
        <v>53</v>
      </c>
      <c r="I37" s="5">
        <f>+Cotizantes!I37+Cargas!I37</f>
        <v>28</v>
      </c>
      <c r="J37" s="5">
        <f>+Cotizantes!J37+Cargas!J37</f>
        <v>47</v>
      </c>
      <c r="K37" s="5">
        <f>+Cotizantes!K37+Cargas!K37</f>
        <v>51</v>
      </c>
      <c r="L37" s="5">
        <f>+Cotizantes!L37+Cargas!L37</f>
        <v>34</v>
      </c>
      <c r="M37" s="5">
        <f>+Cotizantes!M37+Cargas!M37</f>
        <v>30</v>
      </c>
      <c r="N37" s="5">
        <f>+Cotizantes!N37+Cargas!N37</f>
        <v>25</v>
      </c>
      <c r="O37" s="5">
        <f>+Cotizantes!O37+Cargas!O37</f>
        <v>30</v>
      </c>
      <c r="P37" s="5">
        <f>+Cotizantes!P37+Cargas!P37</f>
        <v>36</v>
      </c>
      <c r="Q37" s="5">
        <f>+Cotizantes!Q37+Cargas!Q37</f>
        <v>13</v>
      </c>
      <c r="R37" s="5">
        <f>+Cotizantes!R37+Cargas!R37</f>
        <v>9</v>
      </c>
      <c r="S37" s="5">
        <f>+Cotizantes!S37+Cargas!S37</f>
        <v>1</v>
      </c>
      <c r="T37" s="5">
        <f>+Cotizantes!T37+Cargas!T37</f>
        <v>0</v>
      </c>
      <c r="U37" s="5">
        <f>+Cotizantes!U37+Cargas!U37</f>
        <v>1</v>
      </c>
      <c r="V37" s="5">
        <f>+Cotizantes!V37+Cargas!V37</f>
        <v>0</v>
      </c>
      <c r="W37" s="5">
        <f>+Cotizantes!W37+Cargas!W37</f>
        <v>0</v>
      </c>
      <c r="X37" s="5">
        <f>+Cotizantes!X37+Cargas!X37</f>
        <v>0</v>
      </c>
      <c r="Y37" s="5">
        <f>+Cotizantes!Y37+Cargas!Y37</f>
        <v>0</v>
      </c>
      <c r="Z37" s="5">
        <f>+Cotizantes!Z37+Cargas!Z37</f>
        <v>54</v>
      </c>
      <c r="AA37" s="5">
        <f>+Cotizantes!AA37+Cargas!AA37</f>
        <v>48</v>
      </c>
      <c r="AB37" s="5">
        <f>+Cotizantes!AB37+Cargas!AB37</f>
        <v>46</v>
      </c>
      <c r="AC37" s="5">
        <f>+Cotizantes!AC37+Cargas!AC37</f>
        <v>43</v>
      </c>
      <c r="AD37" s="5">
        <f>+Cotizantes!AD37+Cargas!AD37</f>
        <v>30</v>
      </c>
      <c r="AE37" s="5">
        <f>+Cotizantes!AE37+Cargas!AE37</f>
        <v>56</v>
      </c>
      <c r="AF37" s="5">
        <f>+Cotizantes!AF37+Cargas!AF37</f>
        <v>91</v>
      </c>
      <c r="AG37" s="5">
        <f>+Cotizantes!AG37+Cargas!AG37</f>
        <v>75</v>
      </c>
      <c r="AH37" s="5">
        <f>+Cotizantes!AH37+Cargas!AH37</f>
        <v>61</v>
      </c>
      <c r="AI37" s="5">
        <f>+Cotizantes!AI37+Cargas!AI37</f>
        <v>57</v>
      </c>
      <c r="AJ37" s="5">
        <f>+Cotizantes!AJ37+Cargas!AJ37</f>
        <v>43</v>
      </c>
      <c r="AK37" s="5">
        <f>+Cotizantes!AK37+Cargas!AK37</f>
        <v>23</v>
      </c>
      <c r="AL37" s="5">
        <f>+Cotizantes!AL37+Cargas!AL37</f>
        <v>25</v>
      </c>
      <c r="AM37" s="5">
        <f>+Cotizantes!AM37+Cargas!AM37</f>
        <v>5</v>
      </c>
      <c r="AN37" s="5">
        <f>+Cotizantes!AN37+Cargas!AN37</f>
        <v>2</v>
      </c>
      <c r="AO37" s="5">
        <f>+Cotizantes!AO37+Cargas!AO37</f>
        <v>2</v>
      </c>
      <c r="AP37" s="5">
        <f>+Cotizantes!AP37+Cargas!AP37</f>
        <v>1</v>
      </c>
      <c r="AQ37" s="5">
        <f>+Cotizantes!AQ37+Cargas!AQ37</f>
        <v>0</v>
      </c>
      <c r="AR37" s="5">
        <f>+Cotizantes!AR37+Cargas!AR37</f>
        <v>0</v>
      </c>
      <c r="AS37" s="5">
        <f>+Cotizantes!AS37+Cargas!AS37</f>
        <v>0</v>
      </c>
      <c r="AT37" s="5">
        <f>+Cotizantes!AT37+Cargas!AT37</f>
        <v>0</v>
      </c>
      <c r="AU37" s="5">
        <f t="shared" si="6"/>
        <v>1155</v>
      </c>
      <c r="AV37" s="14">
        <f t="shared" si="7"/>
        <v>0.021581523973242648</v>
      </c>
    </row>
    <row r="38" spans="1:48" ht="12.75">
      <c r="A38" s="13">
        <v>4</v>
      </c>
      <c r="B38" s="4">
        <v>4</v>
      </c>
      <c r="C38" s="4" t="s">
        <v>58</v>
      </c>
      <c r="D38" s="4" t="s">
        <v>80</v>
      </c>
      <c r="E38" s="5">
        <f>+Cotizantes!E38+Cargas!E38</f>
        <v>35</v>
      </c>
      <c r="F38" s="5">
        <f>+Cotizantes!F38+Cargas!F38</f>
        <v>41</v>
      </c>
      <c r="G38" s="5">
        <f>+Cotizantes!G38+Cargas!G38</f>
        <v>52</v>
      </c>
      <c r="H38" s="5">
        <f>+Cotizantes!H38+Cargas!H38</f>
        <v>53</v>
      </c>
      <c r="I38" s="5">
        <f>+Cotizantes!I38+Cargas!I38</f>
        <v>26</v>
      </c>
      <c r="J38" s="5">
        <f>+Cotizantes!J38+Cargas!J38</f>
        <v>30</v>
      </c>
      <c r="K38" s="5">
        <f>+Cotizantes!K38+Cargas!K38</f>
        <v>30</v>
      </c>
      <c r="L38" s="5">
        <f>+Cotizantes!L38+Cargas!L38</f>
        <v>39</v>
      </c>
      <c r="M38" s="5">
        <f>+Cotizantes!M38+Cargas!M38</f>
        <v>41</v>
      </c>
      <c r="N38" s="5">
        <f>+Cotizantes!N38+Cargas!N38</f>
        <v>16</v>
      </c>
      <c r="O38" s="5">
        <f>+Cotizantes!O38+Cargas!O38</f>
        <v>12</v>
      </c>
      <c r="P38" s="5">
        <f>+Cotizantes!P38+Cargas!P38</f>
        <v>9</v>
      </c>
      <c r="Q38" s="5">
        <f>+Cotizantes!Q38+Cargas!Q38</f>
        <v>3</v>
      </c>
      <c r="R38" s="5">
        <f>+Cotizantes!R38+Cargas!R38</f>
        <v>2</v>
      </c>
      <c r="S38" s="5">
        <f>+Cotizantes!S38+Cargas!S38</f>
        <v>0</v>
      </c>
      <c r="T38" s="5">
        <f>+Cotizantes!T38+Cargas!T38</f>
        <v>0</v>
      </c>
      <c r="U38" s="5">
        <f>+Cotizantes!U38+Cargas!U38</f>
        <v>0</v>
      </c>
      <c r="V38" s="5">
        <f>+Cotizantes!V38+Cargas!V38</f>
        <v>0</v>
      </c>
      <c r="W38" s="5">
        <f>+Cotizantes!W38+Cargas!W38</f>
        <v>0</v>
      </c>
      <c r="X38" s="5">
        <f>+Cotizantes!X38+Cargas!X38</f>
        <v>0</v>
      </c>
      <c r="Y38" s="5">
        <f>+Cotizantes!Y38+Cargas!Y38</f>
        <v>0</v>
      </c>
      <c r="Z38" s="5">
        <f>+Cotizantes!Z38+Cargas!Z38</f>
        <v>35</v>
      </c>
      <c r="AA38" s="5">
        <f>+Cotizantes!AA38+Cargas!AA38</f>
        <v>53</v>
      </c>
      <c r="AB38" s="5">
        <f>+Cotizantes!AB38+Cargas!AB38</f>
        <v>41</v>
      </c>
      <c r="AC38" s="5">
        <f>+Cotizantes!AC38+Cargas!AC38</f>
        <v>56</v>
      </c>
      <c r="AD38" s="5">
        <f>+Cotizantes!AD38+Cargas!AD38</f>
        <v>33</v>
      </c>
      <c r="AE38" s="5">
        <f>+Cotizantes!AE38+Cargas!AE38</f>
        <v>30</v>
      </c>
      <c r="AF38" s="5">
        <f>+Cotizantes!AF38+Cargas!AF38</f>
        <v>29</v>
      </c>
      <c r="AG38" s="5">
        <f>+Cotizantes!AG38+Cargas!AG38</f>
        <v>50</v>
      </c>
      <c r="AH38" s="5">
        <f>+Cotizantes!AH38+Cargas!AH38</f>
        <v>61</v>
      </c>
      <c r="AI38" s="5">
        <f>+Cotizantes!AI38+Cargas!AI38</f>
        <v>28</v>
      </c>
      <c r="AJ38" s="5">
        <f>+Cotizantes!AJ38+Cargas!AJ38</f>
        <v>15</v>
      </c>
      <c r="AK38" s="5">
        <f>+Cotizantes!AK38+Cargas!AK38</f>
        <v>6</v>
      </c>
      <c r="AL38" s="5">
        <f>+Cotizantes!AL38+Cargas!AL38</f>
        <v>3</v>
      </c>
      <c r="AM38" s="5">
        <f>+Cotizantes!AM38+Cargas!AM38</f>
        <v>1</v>
      </c>
      <c r="AN38" s="5">
        <f>+Cotizantes!AN38+Cargas!AN38</f>
        <v>0</v>
      </c>
      <c r="AO38" s="5">
        <f>+Cotizantes!AO38+Cargas!AO38</f>
        <v>0</v>
      </c>
      <c r="AP38" s="5">
        <f>+Cotizantes!AP38+Cargas!AP38</f>
        <v>0</v>
      </c>
      <c r="AQ38" s="5">
        <f>+Cotizantes!AQ38+Cargas!AQ38</f>
        <v>0</v>
      </c>
      <c r="AR38" s="5">
        <f>+Cotizantes!AR38+Cargas!AR38</f>
        <v>0</v>
      </c>
      <c r="AS38" s="5">
        <f>+Cotizantes!AS38+Cargas!AS38</f>
        <v>0</v>
      </c>
      <c r="AT38" s="5">
        <f>+Cotizantes!AT38+Cargas!AT38</f>
        <v>0</v>
      </c>
      <c r="AU38" s="5">
        <f t="shared" si="6"/>
        <v>830</v>
      </c>
      <c r="AV38" s="14">
        <f t="shared" si="7"/>
        <v>0.01550880077730857</v>
      </c>
    </row>
    <row r="39" spans="1:48" ht="12.75">
      <c r="A39" s="13">
        <v>4</v>
      </c>
      <c r="B39" s="4">
        <v>4</v>
      </c>
      <c r="C39" s="4" t="s">
        <v>58</v>
      </c>
      <c r="D39" s="4" t="s">
        <v>81</v>
      </c>
      <c r="E39" s="5">
        <f>+Cotizantes!E39+Cargas!E39</f>
        <v>506</v>
      </c>
      <c r="F39" s="5">
        <f>+Cotizantes!F39+Cargas!F39</f>
        <v>645</v>
      </c>
      <c r="G39" s="5">
        <f>+Cotizantes!G39+Cargas!G39</f>
        <v>806</v>
      </c>
      <c r="H39" s="5">
        <f>+Cotizantes!H39+Cargas!H39</f>
        <v>812</v>
      </c>
      <c r="I39" s="5">
        <f>+Cotizantes!I39+Cargas!I39</f>
        <v>572</v>
      </c>
      <c r="J39" s="5">
        <f>+Cotizantes!J39+Cargas!J39</f>
        <v>464</v>
      </c>
      <c r="K39" s="5">
        <f>+Cotizantes!K39+Cargas!K39</f>
        <v>551</v>
      </c>
      <c r="L39" s="5">
        <f>+Cotizantes!L39+Cargas!L39</f>
        <v>655</v>
      </c>
      <c r="M39" s="5">
        <f>+Cotizantes!M39+Cargas!M39</f>
        <v>752</v>
      </c>
      <c r="N39" s="5">
        <f>+Cotizantes!N39+Cargas!N39</f>
        <v>620</v>
      </c>
      <c r="O39" s="5">
        <f>+Cotizantes!O39+Cargas!O39</f>
        <v>514</v>
      </c>
      <c r="P39" s="5">
        <f>+Cotizantes!P39+Cargas!P39</f>
        <v>327</v>
      </c>
      <c r="Q39" s="5">
        <f>+Cotizantes!Q39+Cargas!Q39</f>
        <v>182</v>
      </c>
      <c r="R39" s="5">
        <f>+Cotizantes!R39+Cargas!R39</f>
        <v>92</v>
      </c>
      <c r="S39" s="5">
        <f>+Cotizantes!S39+Cargas!S39</f>
        <v>39</v>
      </c>
      <c r="T39" s="5">
        <f>+Cotizantes!T39+Cargas!T39</f>
        <v>30</v>
      </c>
      <c r="U39" s="5">
        <f>+Cotizantes!U39+Cargas!U39</f>
        <v>11</v>
      </c>
      <c r="V39" s="5">
        <f>+Cotizantes!V39+Cargas!V39</f>
        <v>5</v>
      </c>
      <c r="W39" s="5">
        <f>+Cotizantes!W39+Cargas!W39</f>
        <v>3</v>
      </c>
      <c r="X39" s="5">
        <f>+Cotizantes!X39+Cargas!X39</f>
        <v>2</v>
      </c>
      <c r="Y39" s="5">
        <f>+Cotizantes!Y39+Cargas!Y39</f>
        <v>0</v>
      </c>
      <c r="Z39" s="5">
        <f>+Cotizantes!Z39+Cargas!Z39</f>
        <v>498</v>
      </c>
      <c r="AA39" s="5">
        <f>+Cotizantes!AA39+Cargas!AA39</f>
        <v>725</v>
      </c>
      <c r="AB39" s="5">
        <f>+Cotizantes!AB39+Cargas!AB39</f>
        <v>781</v>
      </c>
      <c r="AC39" s="5">
        <f>+Cotizantes!AC39+Cargas!AC39</f>
        <v>882</v>
      </c>
      <c r="AD39" s="5">
        <f>+Cotizantes!AD39+Cargas!AD39</f>
        <v>704</v>
      </c>
      <c r="AE39" s="5">
        <f>+Cotizantes!AE39+Cargas!AE39</f>
        <v>675</v>
      </c>
      <c r="AF39" s="5">
        <f>+Cotizantes!AF39+Cargas!AF39</f>
        <v>726</v>
      </c>
      <c r="AG39" s="5">
        <f>+Cotizantes!AG39+Cargas!AG39</f>
        <v>812</v>
      </c>
      <c r="AH39" s="5">
        <f>+Cotizantes!AH39+Cargas!AH39</f>
        <v>812</v>
      </c>
      <c r="AI39" s="5">
        <f>+Cotizantes!AI39+Cargas!AI39</f>
        <v>759</v>
      </c>
      <c r="AJ39" s="5">
        <f>+Cotizantes!AJ39+Cargas!AJ39</f>
        <v>549</v>
      </c>
      <c r="AK39" s="5">
        <f>+Cotizantes!AK39+Cargas!AK39</f>
        <v>362</v>
      </c>
      <c r="AL39" s="5">
        <f>+Cotizantes!AL39+Cargas!AL39</f>
        <v>231</v>
      </c>
      <c r="AM39" s="5">
        <f>+Cotizantes!AM39+Cargas!AM39</f>
        <v>106</v>
      </c>
      <c r="AN39" s="5">
        <f>+Cotizantes!AN39+Cargas!AN39</f>
        <v>50</v>
      </c>
      <c r="AO39" s="5">
        <f>+Cotizantes!AO39+Cargas!AO39</f>
        <v>26</v>
      </c>
      <c r="AP39" s="5">
        <f>+Cotizantes!AP39+Cargas!AP39</f>
        <v>9</v>
      </c>
      <c r="AQ39" s="5">
        <f>+Cotizantes!AQ39+Cargas!AQ39</f>
        <v>3</v>
      </c>
      <c r="AR39" s="5">
        <f>+Cotizantes!AR39+Cargas!AR39</f>
        <v>0</v>
      </c>
      <c r="AS39" s="5">
        <f>+Cotizantes!AS39+Cargas!AS39</f>
        <v>1</v>
      </c>
      <c r="AT39" s="5">
        <f>+Cotizantes!AT39+Cargas!AT39</f>
        <v>0</v>
      </c>
      <c r="AU39" s="5">
        <f t="shared" si="6"/>
        <v>16299</v>
      </c>
      <c r="AV39" s="14">
        <f t="shared" si="7"/>
        <v>0.30455173960162935</v>
      </c>
    </row>
    <row r="40" spans="1:48" ht="12.75">
      <c r="A40" s="13">
        <v>4</v>
      </c>
      <c r="B40" s="4">
        <v>4</v>
      </c>
      <c r="C40" s="4" t="s">
        <v>58</v>
      </c>
      <c r="D40" s="4" t="s">
        <v>82</v>
      </c>
      <c r="E40" s="5">
        <f>+Cotizantes!E40+Cargas!E40</f>
        <v>2</v>
      </c>
      <c r="F40" s="5">
        <f>+Cotizantes!F40+Cargas!F40</f>
        <v>0</v>
      </c>
      <c r="G40" s="5">
        <f>+Cotizantes!G40+Cargas!G40</f>
        <v>0</v>
      </c>
      <c r="H40" s="5">
        <f>+Cotizantes!H40+Cargas!H40</f>
        <v>1</v>
      </c>
      <c r="I40" s="5">
        <f>+Cotizantes!I40+Cargas!I40</f>
        <v>2</v>
      </c>
      <c r="J40" s="5">
        <f>+Cotizantes!J40+Cargas!J40</f>
        <v>2</v>
      </c>
      <c r="K40" s="5">
        <f>+Cotizantes!K40+Cargas!K40</f>
        <v>2</v>
      </c>
      <c r="L40" s="5">
        <f>+Cotizantes!L40+Cargas!L40</f>
        <v>0</v>
      </c>
      <c r="M40" s="5">
        <f>+Cotizantes!M40+Cargas!M40</f>
        <v>0</v>
      </c>
      <c r="N40" s="5">
        <f>+Cotizantes!N40+Cargas!N40</f>
        <v>2</v>
      </c>
      <c r="O40" s="5">
        <f>+Cotizantes!O40+Cargas!O40</f>
        <v>1</v>
      </c>
      <c r="P40" s="5">
        <f>+Cotizantes!P40+Cargas!P40</f>
        <v>0</v>
      </c>
      <c r="Q40" s="5">
        <f>+Cotizantes!Q40+Cargas!Q40</f>
        <v>0</v>
      </c>
      <c r="R40" s="5">
        <f>+Cotizantes!R40+Cargas!R40</f>
        <v>0</v>
      </c>
      <c r="S40" s="5">
        <f>+Cotizantes!S40+Cargas!S40</f>
        <v>0</v>
      </c>
      <c r="T40" s="5">
        <f>+Cotizantes!T40+Cargas!T40</f>
        <v>0</v>
      </c>
      <c r="U40" s="5">
        <f>+Cotizantes!U40+Cargas!U40</f>
        <v>0</v>
      </c>
      <c r="V40" s="5">
        <f>+Cotizantes!V40+Cargas!V40</f>
        <v>0</v>
      </c>
      <c r="W40" s="5">
        <f>+Cotizantes!W40+Cargas!W40</f>
        <v>0</v>
      </c>
      <c r="X40" s="5">
        <f>+Cotizantes!X40+Cargas!X40</f>
        <v>0</v>
      </c>
      <c r="Y40" s="5">
        <f>+Cotizantes!Y40+Cargas!Y40</f>
        <v>0</v>
      </c>
      <c r="Z40" s="5">
        <f>+Cotizantes!Z40+Cargas!Z40</f>
        <v>1</v>
      </c>
      <c r="AA40" s="5">
        <f>+Cotizantes!AA40+Cargas!AA40</f>
        <v>4</v>
      </c>
      <c r="AB40" s="5">
        <f>+Cotizantes!AB40+Cargas!AB40</f>
        <v>1</v>
      </c>
      <c r="AC40" s="5">
        <f>+Cotizantes!AC40+Cargas!AC40</f>
        <v>1</v>
      </c>
      <c r="AD40" s="5">
        <f>+Cotizantes!AD40+Cargas!AD40</f>
        <v>1</v>
      </c>
      <c r="AE40" s="5">
        <f>+Cotizantes!AE40+Cargas!AE40</f>
        <v>5</v>
      </c>
      <c r="AF40" s="5">
        <f>+Cotizantes!AF40+Cargas!AF40</f>
        <v>2</v>
      </c>
      <c r="AG40" s="5">
        <f>+Cotizantes!AG40+Cargas!AG40</f>
        <v>0</v>
      </c>
      <c r="AH40" s="5">
        <f>+Cotizantes!AH40+Cargas!AH40</f>
        <v>2</v>
      </c>
      <c r="AI40" s="5">
        <f>+Cotizantes!AI40+Cargas!AI40</f>
        <v>4</v>
      </c>
      <c r="AJ40" s="5">
        <f>+Cotizantes!AJ40+Cargas!AJ40</f>
        <v>1</v>
      </c>
      <c r="AK40" s="5">
        <f>+Cotizantes!AK40+Cargas!AK40</f>
        <v>1</v>
      </c>
      <c r="AL40" s="5">
        <f>+Cotizantes!AL40+Cargas!AL40</f>
        <v>0</v>
      </c>
      <c r="AM40" s="5">
        <f>+Cotizantes!AM40+Cargas!AM40</f>
        <v>0</v>
      </c>
      <c r="AN40" s="5">
        <f>+Cotizantes!AN40+Cargas!AN40</f>
        <v>0</v>
      </c>
      <c r="AO40" s="5">
        <f>+Cotizantes!AO40+Cargas!AO40</f>
        <v>0</v>
      </c>
      <c r="AP40" s="5">
        <f>+Cotizantes!AP40+Cargas!AP40</f>
        <v>0</v>
      </c>
      <c r="AQ40" s="5">
        <f>+Cotizantes!AQ40+Cargas!AQ40</f>
        <v>0</v>
      </c>
      <c r="AR40" s="5">
        <f>+Cotizantes!AR40+Cargas!AR40</f>
        <v>0</v>
      </c>
      <c r="AS40" s="5">
        <f>+Cotizantes!AS40+Cargas!AS40</f>
        <v>0</v>
      </c>
      <c r="AT40" s="5">
        <f>+Cotizantes!AT40+Cargas!AT40</f>
        <v>0</v>
      </c>
      <c r="AU40" s="5">
        <f t="shared" si="6"/>
        <v>35</v>
      </c>
      <c r="AV40" s="14">
        <f t="shared" si="7"/>
        <v>0.0006539855749467468</v>
      </c>
    </row>
    <row r="41" spans="1:48" ht="12.75">
      <c r="A41" s="13">
        <v>4</v>
      </c>
      <c r="B41" s="4">
        <v>4</v>
      </c>
      <c r="C41" s="4" t="s">
        <v>58</v>
      </c>
      <c r="D41" s="4" t="s">
        <v>59</v>
      </c>
      <c r="E41" s="5">
        <f>+Cotizantes!E41+Cargas!E41</f>
        <v>827</v>
      </c>
      <c r="F41" s="5">
        <f>+Cotizantes!F41+Cargas!F41</f>
        <v>1113</v>
      </c>
      <c r="G41" s="5">
        <f>+Cotizantes!G41+Cargas!G41</f>
        <v>1256</v>
      </c>
      <c r="H41" s="5">
        <f>+Cotizantes!H41+Cargas!H41</f>
        <v>1287</v>
      </c>
      <c r="I41" s="5">
        <f>+Cotizantes!I41+Cargas!I41</f>
        <v>966</v>
      </c>
      <c r="J41" s="5">
        <f>+Cotizantes!J41+Cargas!J41</f>
        <v>822</v>
      </c>
      <c r="K41" s="5">
        <f>+Cotizantes!K41+Cargas!K41</f>
        <v>905</v>
      </c>
      <c r="L41" s="5">
        <f>+Cotizantes!L41+Cargas!L41</f>
        <v>1077</v>
      </c>
      <c r="M41" s="5">
        <f>+Cotizantes!M41+Cargas!M41</f>
        <v>1115</v>
      </c>
      <c r="N41" s="5">
        <f>+Cotizantes!N41+Cargas!N41</f>
        <v>1044</v>
      </c>
      <c r="O41" s="5">
        <f>+Cotizantes!O41+Cargas!O41</f>
        <v>895</v>
      </c>
      <c r="P41" s="5">
        <f>+Cotizantes!P41+Cargas!P41</f>
        <v>679</v>
      </c>
      <c r="Q41" s="5">
        <f>+Cotizantes!Q41+Cargas!Q41</f>
        <v>412</v>
      </c>
      <c r="R41" s="5">
        <f>+Cotizantes!R41+Cargas!R41</f>
        <v>187</v>
      </c>
      <c r="S41" s="5">
        <f>+Cotizantes!S41+Cargas!S41</f>
        <v>116</v>
      </c>
      <c r="T41" s="5">
        <f>+Cotizantes!T41+Cargas!T41</f>
        <v>62</v>
      </c>
      <c r="U41" s="5">
        <f>+Cotizantes!U41+Cargas!U41</f>
        <v>40</v>
      </c>
      <c r="V41" s="5">
        <f>+Cotizantes!V41+Cargas!V41</f>
        <v>18</v>
      </c>
      <c r="W41" s="5">
        <f>+Cotizantes!W41+Cargas!W41</f>
        <v>9</v>
      </c>
      <c r="X41" s="5">
        <f>+Cotizantes!X41+Cargas!X41</f>
        <v>0</v>
      </c>
      <c r="Y41" s="5">
        <f>+Cotizantes!Y41+Cargas!Y41</f>
        <v>0</v>
      </c>
      <c r="Z41" s="5">
        <f>+Cotizantes!Z41+Cargas!Z41</f>
        <v>844</v>
      </c>
      <c r="AA41" s="5">
        <f>+Cotizantes!AA41+Cargas!AA41</f>
        <v>1138</v>
      </c>
      <c r="AB41" s="5">
        <f>+Cotizantes!AB41+Cargas!AB41</f>
        <v>1288</v>
      </c>
      <c r="AC41" s="5">
        <f>+Cotizantes!AC41+Cargas!AC41</f>
        <v>1305</v>
      </c>
      <c r="AD41" s="5">
        <f>+Cotizantes!AD41+Cargas!AD41</f>
        <v>1152</v>
      </c>
      <c r="AE41" s="5">
        <f>+Cotizantes!AE41+Cargas!AE41</f>
        <v>1082</v>
      </c>
      <c r="AF41" s="5">
        <f>+Cotizantes!AF41+Cargas!AF41</f>
        <v>1089</v>
      </c>
      <c r="AG41" s="5">
        <f>+Cotizantes!AG41+Cargas!AG41</f>
        <v>1240</v>
      </c>
      <c r="AH41" s="5">
        <f>+Cotizantes!AH41+Cargas!AH41</f>
        <v>1237</v>
      </c>
      <c r="AI41" s="5">
        <f>+Cotizantes!AI41+Cargas!AI41</f>
        <v>1060</v>
      </c>
      <c r="AJ41" s="5">
        <f>+Cotizantes!AJ41+Cargas!AJ41</f>
        <v>851</v>
      </c>
      <c r="AK41" s="5">
        <f>+Cotizantes!AK41+Cargas!AK41</f>
        <v>664</v>
      </c>
      <c r="AL41" s="5">
        <f>+Cotizantes!AL41+Cargas!AL41</f>
        <v>458</v>
      </c>
      <c r="AM41" s="5">
        <f>+Cotizantes!AM41+Cargas!AM41</f>
        <v>202</v>
      </c>
      <c r="AN41" s="5">
        <f>+Cotizantes!AN41+Cargas!AN41</f>
        <v>98</v>
      </c>
      <c r="AO41" s="5">
        <f>+Cotizantes!AO41+Cargas!AO41</f>
        <v>57</v>
      </c>
      <c r="AP41" s="5">
        <f>+Cotizantes!AP41+Cargas!AP41</f>
        <v>23</v>
      </c>
      <c r="AQ41" s="5">
        <f>+Cotizantes!AQ41+Cargas!AQ41</f>
        <v>11</v>
      </c>
      <c r="AR41" s="5">
        <f>+Cotizantes!AR41+Cargas!AR41</f>
        <v>6</v>
      </c>
      <c r="AS41" s="5">
        <f>+Cotizantes!AS41+Cargas!AS41</f>
        <v>1</v>
      </c>
      <c r="AT41" s="5">
        <f>+Cotizantes!AT41+Cargas!AT41</f>
        <v>0</v>
      </c>
      <c r="AU41" s="5">
        <v>15263</v>
      </c>
      <c r="AV41" s="14">
        <f t="shared" si="7"/>
        <v>0.28519376658320567</v>
      </c>
    </row>
    <row r="42" spans="1:48" ht="12.75">
      <c r="A42" s="13">
        <v>4</v>
      </c>
      <c r="B42" s="4">
        <v>4</v>
      </c>
      <c r="C42" s="4" t="s">
        <v>58</v>
      </c>
      <c r="D42" s="4" t="s">
        <v>83</v>
      </c>
      <c r="E42" s="5">
        <f>+Cotizantes!E42+Cargas!E42</f>
        <v>2</v>
      </c>
      <c r="F42" s="5">
        <f>+Cotizantes!F42+Cargas!F42</f>
        <v>0</v>
      </c>
      <c r="G42" s="5">
        <f>+Cotizantes!G42+Cargas!G42</f>
        <v>2</v>
      </c>
      <c r="H42" s="5">
        <f>+Cotizantes!H42+Cargas!H42</f>
        <v>3</v>
      </c>
      <c r="I42" s="5">
        <f>+Cotizantes!I42+Cargas!I42</f>
        <v>4</v>
      </c>
      <c r="J42" s="5">
        <f>+Cotizantes!J42+Cargas!J42</f>
        <v>0</v>
      </c>
      <c r="K42" s="5">
        <f>+Cotizantes!K42+Cargas!K42</f>
        <v>4</v>
      </c>
      <c r="L42" s="5">
        <f>+Cotizantes!L42+Cargas!L42</f>
        <v>0</v>
      </c>
      <c r="M42" s="5">
        <f>+Cotizantes!M42+Cargas!M42</f>
        <v>4</v>
      </c>
      <c r="N42" s="5">
        <f>+Cotizantes!N42+Cargas!N42</f>
        <v>2</v>
      </c>
      <c r="O42" s="5">
        <f>+Cotizantes!O42+Cargas!O42</f>
        <v>3</v>
      </c>
      <c r="P42" s="5">
        <f>+Cotizantes!P42+Cargas!P42</f>
        <v>2</v>
      </c>
      <c r="Q42" s="5">
        <f>+Cotizantes!Q42+Cargas!Q42</f>
        <v>2</v>
      </c>
      <c r="R42" s="5">
        <f>+Cotizantes!R42+Cargas!R42</f>
        <v>0</v>
      </c>
      <c r="S42" s="5">
        <f>+Cotizantes!S42+Cargas!S42</f>
        <v>1</v>
      </c>
      <c r="T42" s="5">
        <f>+Cotizantes!T42+Cargas!T42</f>
        <v>0</v>
      </c>
      <c r="U42" s="5">
        <f>+Cotizantes!U42+Cargas!U42</f>
        <v>0</v>
      </c>
      <c r="V42" s="5">
        <f>+Cotizantes!V42+Cargas!V42</f>
        <v>0</v>
      </c>
      <c r="W42" s="5">
        <f>+Cotizantes!W42+Cargas!W42</f>
        <v>0</v>
      </c>
      <c r="X42" s="5">
        <f>+Cotizantes!X42+Cargas!X42</f>
        <v>0</v>
      </c>
      <c r="Y42" s="5">
        <f>+Cotizantes!Y42+Cargas!Y42</f>
        <v>0</v>
      </c>
      <c r="Z42" s="5">
        <f>+Cotizantes!Z42+Cargas!Z42</f>
        <v>2</v>
      </c>
      <c r="AA42" s="5">
        <f>+Cotizantes!AA42+Cargas!AA42</f>
        <v>3</v>
      </c>
      <c r="AB42" s="5">
        <f>+Cotizantes!AB42+Cargas!AB42</f>
        <v>1</v>
      </c>
      <c r="AC42" s="5">
        <f>+Cotizantes!AC42+Cargas!AC42</f>
        <v>4</v>
      </c>
      <c r="AD42" s="5">
        <f>+Cotizantes!AD42+Cargas!AD42</f>
        <v>4</v>
      </c>
      <c r="AE42" s="5">
        <f>+Cotizantes!AE42+Cargas!AE42</f>
        <v>5</v>
      </c>
      <c r="AF42" s="5">
        <f>+Cotizantes!AF42+Cargas!AF42</f>
        <v>1</v>
      </c>
      <c r="AG42" s="5">
        <f>+Cotizantes!AG42+Cargas!AG42</f>
        <v>5</v>
      </c>
      <c r="AH42" s="5">
        <f>+Cotizantes!AH42+Cargas!AH42</f>
        <v>1</v>
      </c>
      <c r="AI42" s="5">
        <f>+Cotizantes!AI42+Cargas!AI42</f>
        <v>5</v>
      </c>
      <c r="AJ42" s="5">
        <f>+Cotizantes!AJ42+Cargas!AJ42</f>
        <v>5</v>
      </c>
      <c r="AK42" s="5">
        <f>+Cotizantes!AK42+Cargas!AK42</f>
        <v>2</v>
      </c>
      <c r="AL42" s="5">
        <f>+Cotizantes!AL42+Cargas!AL42</f>
        <v>1</v>
      </c>
      <c r="AM42" s="5">
        <f>+Cotizantes!AM42+Cargas!AM42</f>
        <v>0</v>
      </c>
      <c r="AN42" s="5">
        <f>+Cotizantes!AN42+Cargas!AN42</f>
        <v>0</v>
      </c>
      <c r="AO42" s="5">
        <f>+Cotizantes!AO42+Cargas!AO42</f>
        <v>0</v>
      </c>
      <c r="AP42" s="5">
        <f>+Cotizantes!AP42+Cargas!AP42</f>
        <v>0</v>
      </c>
      <c r="AQ42" s="5">
        <f>+Cotizantes!AQ42+Cargas!AQ42</f>
        <v>0</v>
      </c>
      <c r="AR42" s="5">
        <f>+Cotizantes!AR42+Cargas!AR42</f>
        <v>0</v>
      </c>
      <c r="AS42" s="5">
        <f>+Cotizantes!AS42+Cargas!AS42</f>
        <v>0</v>
      </c>
      <c r="AT42" s="5">
        <f>+Cotizantes!AT42+Cargas!AT42</f>
        <v>0</v>
      </c>
      <c r="AU42" s="5">
        <f aca="true" t="shared" si="8" ref="AU42:AU86">SUM(E42:AT42)</f>
        <v>68</v>
      </c>
      <c r="AV42" s="14">
        <f t="shared" si="7"/>
        <v>0.0012706005456108226</v>
      </c>
    </row>
    <row r="43" spans="1:48" ht="12.75">
      <c r="A43" s="13">
        <v>4</v>
      </c>
      <c r="B43" s="4">
        <v>4</v>
      </c>
      <c r="C43" s="4" t="s">
        <v>58</v>
      </c>
      <c r="D43" s="4" t="s">
        <v>84</v>
      </c>
      <c r="E43" s="5">
        <f>+Cotizantes!E43+Cargas!E43</f>
        <v>28</v>
      </c>
      <c r="F43" s="5">
        <f>+Cotizantes!F43+Cargas!F43</f>
        <v>27</v>
      </c>
      <c r="G43" s="5">
        <f>+Cotizantes!G43+Cargas!G43</f>
        <v>40</v>
      </c>
      <c r="H43" s="5">
        <f>+Cotizantes!H43+Cargas!H43</f>
        <v>25</v>
      </c>
      <c r="I43" s="5">
        <f>+Cotizantes!I43+Cargas!I43</f>
        <v>29</v>
      </c>
      <c r="J43" s="5">
        <f>+Cotizantes!J43+Cargas!J43</f>
        <v>20</v>
      </c>
      <c r="K43" s="5">
        <f>+Cotizantes!K43+Cargas!K43</f>
        <v>32</v>
      </c>
      <c r="L43" s="5">
        <f>+Cotizantes!L43+Cargas!L43</f>
        <v>22</v>
      </c>
      <c r="M43" s="5">
        <f>+Cotizantes!M43+Cargas!M43</f>
        <v>30</v>
      </c>
      <c r="N43" s="5">
        <f>+Cotizantes!N43+Cargas!N43</f>
        <v>20</v>
      </c>
      <c r="O43" s="5">
        <f>+Cotizantes!O43+Cargas!O43</f>
        <v>24</v>
      </c>
      <c r="P43" s="5">
        <f>+Cotizantes!P43+Cargas!P43</f>
        <v>23</v>
      </c>
      <c r="Q43" s="5">
        <f>+Cotizantes!Q43+Cargas!Q43</f>
        <v>9</v>
      </c>
      <c r="R43" s="5">
        <f>+Cotizantes!R43+Cargas!R43</f>
        <v>19</v>
      </c>
      <c r="S43" s="5">
        <f>+Cotizantes!S43+Cargas!S43</f>
        <v>3</v>
      </c>
      <c r="T43" s="5">
        <f>+Cotizantes!T43+Cargas!T43</f>
        <v>1</v>
      </c>
      <c r="U43" s="5">
        <f>+Cotizantes!U43+Cargas!U43</f>
        <v>2</v>
      </c>
      <c r="V43" s="5">
        <f>+Cotizantes!V43+Cargas!V43</f>
        <v>0</v>
      </c>
      <c r="W43" s="5">
        <f>+Cotizantes!W43+Cargas!W43</f>
        <v>0</v>
      </c>
      <c r="X43" s="5">
        <f>+Cotizantes!X43+Cargas!X43</f>
        <v>0</v>
      </c>
      <c r="Y43" s="5">
        <f>+Cotizantes!Y43+Cargas!Y43</f>
        <v>0</v>
      </c>
      <c r="Z43" s="5">
        <f>+Cotizantes!Z43+Cargas!Z43</f>
        <v>26</v>
      </c>
      <c r="AA43" s="5">
        <f>+Cotizantes!AA43+Cargas!AA43</f>
        <v>30</v>
      </c>
      <c r="AB43" s="5">
        <f>+Cotizantes!AB43+Cargas!AB43</f>
        <v>39</v>
      </c>
      <c r="AC43" s="5">
        <f>+Cotizantes!AC43+Cargas!AC43</f>
        <v>27</v>
      </c>
      <c r="AD43" s="5">
        <f>+Cotizantes!AD43+Cargas!AD43</f>
        <v>28</v>
      </c>
      <c r="AE43" s="5">
        <f>+Cotizantes!AE43+Cargas!AE43</f>
        <v>18</v>
      </c>
      <c r="AF43" s="5">
        <f>+Cotizantes!AF43+Cargas!AF43</f>
        <v>39</v>
      </c>
      <c r="AG43" s="5">
        <f>+Cotizantes!AG43+Cargas!AG43</f>
        <v>40</v>
      </c>
      <c r="AH43" s="5">
        <f>+Cotizantes!AH43+Cargas!AH43</f>
        <v>35</v>
      </c>
      <c r="AI43" s="5">
        <f>+Cotizantes!AI43+Cargas!AI43</f>
        <v>20</v>
      </c>
      <c r="AJ43" s="5">
        <f>+Cotizantes!AJ43+Cargas!AJ43</f>
        <v>24</v>
      </c>
      <c r="AK43" s="5">
        <f>+Cotizantes!AK43+Cargas!AK43</f>
        <v>18</v>
      </c>
      <c r="AL43" s="5">
        <f>+Cotizantes!AL43+Cargas!AL43</f>
        <v>14</v>
      </c>
      <c r="AM43" s="5">
        <f>+Cotizantes!AM43+Cargas!AM43</f>
        <v>13</v>
      </c>
      <c r="AN43" s="5">
        <f>+Cotizantes!AN43+Cargas!AN43</f>
        <v>5</v>
      </c>
      <c r="AO43" s="5">
        <f>+Cotizantes!AO43+Cargas!AO43</f>
        <v>3</v>
      </c>
      <c r="AP43" s="5">
        <f>+Cotizantes!AP43+Cargas!AP43</f>
        <v>1</v>
      </c>
      <c r="AQ43" s="5">
        <f>+Cotizantes!AQ43+Cargas!AQ43</f>
        <v>0</v>
      </c>
      <c r="AR43" s="5">
        <f>+Cotizantes!AR43+Cargas!AR43</f>
        <v>0</v>
      </c>
      <c r="AS43" s="5">
        <f>+Cotizantes!AS43+Cargas!AS43</f>
        <v>0</v>
      </c>
      <c r="AT43" s="5">
        <f>+Cotizantes!AT43+Cargas!AT43</f>
        <v>0</v>
      </c>
      <c r="AU43" s="5">
        <f t="shared" si="8"/>
        <v>734</v>
      </c>
      <c r="AV43" s="14">
        <f t="shared" si="7"/>
        <v>0.01371501177174035</v>
      </c>
    </row>
    <row r="44" spans="1:48" ht="12.75">
      <c r="A44" s="13">
        <v>4</v>
      </c>
      <c r="B44" s="4">
        <v>4</v>
      </c>
      <c r="C44" s="4" t="s">
        <v>60</v>
      </c>
      <c r="D44" s="4" t="s">
        <v>85</v>
      </c>
      <c r="E44" s="5">
        <f>+Cotizantes!E44+Cargas!E44</f>
        <v>3</v>
      </c>
      <c r="F44" s="5">
        <f>+Cotizantes!F44+Cargas!F44</f>
        <v>7</v>
      </c>
      <c r="G44" s="5">
        <f>+Cotizantes!G44+Cargas!G44</f>
        <v>7</v>
      </c>
      <c r="H44" s="5">
        <f>+Cotizantes!H44+Cargas!H44</f>
        <v>11</v>
      </c>
      <c r="I44" s="5">
        <f>+Cotizantes!I44+Cargas!I44</f>
        <v>6</v>
      </c>
      <c r="J44" s="5">
        <f>+Cotizantes!J44+Cargas!J44</f>
        <v>7</v>
      </c>
      <c r="K44" s="5">
        <f>+Cotizantes!K44+Cargas!K44</f>
        <v>8</v>
      </c>
      <c r="L44" s="5">
        <f>+Cotizantes!L44+Cargas!L44</f>
        <v>4</v>
      </c>
      <c r="M44" s="5">
        <f>+Cotizantes!M44+Cargas!M44</f>
        <v>5</v>
      </c>
      <c r="N44" s="5">
        <f>+Cotizantes!N44+Cargas!N44</f>
        <v>8</v>
      </c>
      <c r="O44" s="5">
        <f>+Cotizantes!O44+Cargas!O44</f>
        <v>12</v>
      </c>
      <c r="P44" s="5">
        <f>+Cotizantes!P44+Cargas!P44</f>
        <v>11</v>
      </c>
      <c r="Q44" s="5">
        <f>+Cotizantes!Q44+Cargas!Q44</f>
        <v>5</v>
      </c>
      <c r="R44" s="5">
        <f>+Cotizantes!R44+Cargas!R44</f>
        <v>5</v>
      </c>
      <c r="S44" s="5">
        <f>+Cotizantes!S44+Cargas!S44</f>
        <v>1</v>
      </c>
      <c r="T44" s="5">
        <f>+Cotizantes!T44+Cargas!T44</f>
        <v>0</v>
      </c>
      <c r="U44" s="5">
        <f>+Cotizantes!U44+Cargas!U44</f>
        <v>0</v>
      </c>
      <c r="V44" s="5">
        <f>+Cotizantes!V44+Cargas!V44</f>
        <v>0</v>
      </c>
      <c r="W44" s="5">
        <f>+Cotizantes!W44+Cargas!W44</f>
        <v>0</v>
      </c>
      <c r="X44" s="5">
        <f>+Cotizantes!X44+Cargas!X44</f>
        <v>0</v>
      </c>
      <c r="Y44" s="5">
        <f>+Cotizantes!Y44+Cargas!Y44</f>
        <v>0</v>
      </c>
      <c r="Z44" s="5">
        <f>+Cotizantes!Z44+Cargas!Z44</f>
        <v>8</v>
      </c>
      <c r="AA44" s="5">
        <f>+Cotizantes!AA44+Cargas!AA44</f>
        <v>7</v>
      </c>
      <c r="AB44" s="5">
        <f>+Cotizantes!AB44+Cargas!AB44</f>
        <v>4</v>
      </c>
      <c r="AC44" s="5">
        <f>+Cotizantes!AC44+Cargas!AC44</f>
        <v>12</v>
      </c>
      <c r="AD44" s="5">
        <f>+Cotizantes!AD44+Cargas!AD44</f>
        <v>12</v>
      </c>
      <c r="AE44" s="5">
        <f>+Cotizantes!AE44+Cargas!AE44</f>
        <v>6</v>
      </c>
      <c r="AF44" s="5">
        <f>+Cotizantes!AF44+Cargas!AF44</f>
        <v>11</v>
      </c>
      <c r="AG44" s="5">
        <f>+Cotizantes!AG44+Cargas!AG44</f>
        <v>7</v>
      </c>
      <c r="AH44" s="5">
        <f>+Cotizantes!AH44+Cargas!AH44</f>
        <v>7</v>
      </c>
      <c r="AI44" s="5">
        <f>+Cotizantes!AI44+Cargas!AI44</f>
        <v>9</v>
      </c>
      <c r="AJ44" s="5">
        <f>+Cotizantes!AJ44+Cargas!AJ44</f>
        <v>14</v>
      </c>
      <c r="AK44" s="5">
        <f>+Cotizantes!AK44+Cargas!AK44</f>
        <v>9</v>
      </c>
      <c r="AL44" s="5">
        <f>+Cotizantes!AL44+Cargas!AL44</f>
        <v>8</v>
      </c>
      <c r="AM44" s="5">
        <f>+Cotizantes!AM44+Cargas!AM44</f>
        <v>2</v>
      </c>
      <c r="AN44" s="5">
        <f>+Cotizantes!AN44+Cargas!AN44</f>
        <v>1</v>
      </c>
      <c r="AO44" s="5">
        <f>+Cotizantes!AO44+Cargas!AO44</f>
        <v>1</v>
      </c>
      <c r="AP44" s="5">
        <f>+Cotizantes!AP44+Cargas!AP44</f>
        <v>0</v>
      </c>
      <c r="AQ44" s="5">
        <f>+Cotizantes!AQ44+Cargas!AQ44</f>
        <v>0</v>
      </c>
      <c r="AR44" s="5">
        <f>+Cotizantes!AR44+Cargas!AR44</f>
        <v>0</v>
      </c>
      <c r="AS44" s="5">
        <f>+Cotizantes!AS44+Cargas!AS44</f>
        <v>0</v>
      </c>
      <c r="AT44" s="5">
        <f>+Cotizantes!AT44+Cargas!AT44</f>
        <v>0</v>
      </c>
      <c r="AU44" s="5">
        <f t="shared" si="8"/>
        <v>218</v>
      </c>
      <c r="AV44" s="14">
        <f t="shared" si="7"/>
        <v>0.004073395866811167</v>
      </c>
    </row>
    <row r="45" spans="1:48" ht="12.75">
      <c r="A45" s="13">
        <v>4</v>
      </c>
      <c r="B45" s="4">
        <v>4</v>
      </c>
      <c r="C45" s="4" t="s">
        <v>60</v>
      </c>
      <c r="D45" s="4" t="s">
        <v>86</v>
      </c>
      <c r="E45" s="5">
        <f>+Cotizantes!E45+Cargas!E45</f>
        <v>7</v>
      </c>
      <c r="F45" s="5">
        <f>+Cotizantes!F45+Cargas!F45</f>
        <v>10</v>
      </c>
      <c r="G45" s="5">
        <f>+Cotizantes!G45+Cargas!G45</f>
        <v>16</v>
      </c>
      <c r="H45" s="5">
        <f>+Cotizantes!H45+Cargas!H45</f>
        <v>10</v>
      </c>
      <c r="I45" s="5">
        <f>+Cotizantes!I45+Cargas!I45</f>
        <v>10</v>
      </c>
      <c r="J45" s="5">
        <f>+Cotizantes!J45+Cargas!J45</f>
        <v>9</v>
      </c>
      <c r="K45" s="5">
        <f>+Cotizantes!K45+Cargas!K45</f>
        <v>4</v>
      </c>
      <c r="L45" s="5">
        <f>+Cotizantes!L45+Cargas!L45</f>
        <v>8</v>
      </c>
      <c r="M45" s="5">
        <f>+Cotizantes!M45+Cargas!M45</f>
        <v>7</v>
      </c>
      <c r="N45" s="5">
        <f>+Cotizantes!N45+Cargas!N45</f>
        <v>13</v>
      </c>
      <c r="O45" s="5">
        <f>+Cotizantes!O45+Cargas!O45</f>
        <v>10</v>
      </c>
      <c r="P45" s="5">
        <f>+Cotizantes!P45+Cargas!P45</f>
        <v>10</v>
      </c>
      <c r="Q45" s="5">
        <f>+Cotizantes!Q45+Cargas!Q45</f>
        <v>6</v>
      </c>
      <c r="R45" s="5">
        <f>+Cotizantes!R45+Cargas!R45</f>
        <v>2</v>
      </c>
      <c r="S45" s="5">
        <f>+Cotizantes!S45+Cargas!S45</f>
        <v>0</v>
      </c>
      <c r="T45" s="5">
        <f>+Cotizantes!T45+Cargas!T45</f>
        <v>1</v>
      </c>
      <c r="U45" s="5">
        <f>+Cotizantes!U45+Cargas!U45</f>
        <v>0</v>
      </c>
      <c r="V45" s="5">
        <f>+Cotizantes!V45+Cargas!V45</f>
        <v>0</v>
      </c>
      <c r="W45" s="5">
        <f>+Cotizantes!W45+Cargas!W45</f>
        <v>0</v>
      </c>
      <c r="X45" s="5">
        <f>+Cotizantes!X45+Cargas!X45</f>
        <v>0</v>
      </c>
      <c r="Y45" s="5">
        <f>+Cotizantes!Y45+Cargas!Y45</f>
        <v>0</v>
      </c>
      <c r="Z45" s="5">
        <f>+Cotizantes!Z45+Cargas!Z45</f>
        <v>11</v>
      </c>
      <c r="AA45" s="5">
        <f>+Cotizantes!AA45+Cargas!AA45</f>
        <v>8</v>
      </c>
      <c r="AB45" s="5">
        <f>+Cotizantes!AB45+Cargas!AB45</f>
        <v>14</v>
      </c>
      <c r="AC45" s="5">
        <f>+Cotizantes!AC45+Cargas!AC45</f>
        <v>17</v>
      </c>
      <c r="AD45" s="5">
        <f>+Cotizantes!AD45+Cargas!AD45</f>
        <v>6</v>
      </c>
      <c r="AE45" s="5">
        <f>+Cotizantes!AE45+Cargas!AE45</f>
        <v>13</v>
      </c>
      <c r="AF45" s="5">
        <f>+Cotizantes!AF45+Cargas!AF45</f>
        <v>13</v>
      </c>
      <c r="AG45" s="5">
        <f>+Cotizantes!AG45+Cargas!AG45</f>
        <v>11</v>
      </c>
      <c r="AH45" s="5">
        <f>+Cotizantes!AH45+Cargas!AH45</f>
        <v>14</v>
      </c>
      <c r="AI45" s="5">
        <f>+Cotizantes!AI45+Cargas!AI45</f>
        <v>16</v>
      </c>
      <c r="AJ45" s="5">
        <f>+Cotizantes!AJ45+Cargas!AJ45</f>
        <v>11</v>
      </c>
      <c r="AK45" s="5">
        <f>+Cotizantes!AK45+Cargas!AK45</f>
        <v>6</v>
      </c>
      <c r="AL45" s="5">
        <f>+Cotizantes!AL45+Cargas!AL45</f>
        <v>10</v>
      </c>
      <c r="AM45" s="5">
        <f>+Cotizantes!AM45+Cargas!AM45</f>
        <v>2</v>
      </c>
      <c r="AN45" s="5">
        <f>+Cotizantes!AN45+Cargas!AN45</f>
        <v>1</v>
      </c>
      <c r="AO45" s="5">
        <f>+Cotizantes!AO45+Cargas!AO45</f>
        <v>0</v>
      </c>
      <c r="AP45" s="5">
        <f>+Cotizantes!AP45+Cargas!AP45</f>
        <v>0</v>
      </c>
      <c r="AQ45" s="5">
        <f>+Cotizantes!AQ45+Cargas!AQ45</f>
        <v>0</v>
      </c>
      <c r="AR45" s="5">
        <f>+Cotizantes!AR45+Cargas!AR45</f>
        <v>0</v>
      </c>
      <c r="AS45" s="5">
        <f>+Cotizantes!AS45+Cargas!AS45</f>
        <v>0</v>
      </c>
      <c r="AT45" s="5">
        <f>+Cotizantes!AT45+Cargas!AT45</f>
        <v>0</v>
      </c>
      <c r="AU45" s="5">
        <f t="shared" si="8"/>
        <v>276</v>
      </c>
      <c r="AV45" s="14">
        <f t="shared" si="7"/>
        <v>0.005157143391008633</v>
      </c>
    </row>
    <row r="46" spans="1:48" ht="12.75">
      <c r="A46" s="13">
        <v>4</v>
      </c>
      <c r="B46" s="4">
        <v>4</v>
      </c>
      <c r="C46" s="4" t="s">
        <v>60</v>
      </c>
      <c r="D46" s="4" t="s">
        <v>61</v>
      </c>
      <c r="E46" s="5">
        <f>+Cotizantes!E46+Cargas!E46</f>
        <v>160</v>
      </c>
      <c r="F46" s="5">
        <f>+Cotizantes!F46+Cargas!F46</f>
        <v>229</v>
      </c>
      <c r="G46" s="5">
        <f>+Cotizantes!G46+Cargas!G46</f>
        <v>241</v>
      </c>
      <c r="H46" s="5">
        <f>+Cotizantes!H46+Cargas!H46</f>
        <v>279</v>
      </c>
      <c r="I46" s="5">
        <f>+Cotizantes!I46+Cargas!I46</f>
        <v>212</v>
      </c>
      <c r="J46" s="5">
        <f>+Cotizantes!J46+Cargas!J46</f>
        <v>130</v>
      </c>
      <c r="K46" s="5">
        <f>+Cotizantes!K46+Cargas!K46</f>
        <v>145</v>
      </c>
      <c r="L46" s="5">
        <f>+Cotizantes!L46+Cargas!L46</f>
        <v>166</v>
      </c>
      <c r="M46" s="5">
        <f>+Cotizantes!M46+Cargas!M46</f>
        <v>207</v>
      </c>
      <c r="N46" s="5">
        <f>+Cotizantes!N46+Cargas!N46</f>
        <v>213</v>
      </c>
      <c r="O46" s="5">
        <f>+Cotizantes!O46+Cargas!O46</f>
        <v>191</v>
      </c>
      <c r="P46" s="5">
        <f>+Cotizantes!P46+Cargas!P46</f>
        <v>155</v>
      </c>
      <c r="Q46" s="5">
        <f>+Cotizantes!Q46+Cargas!Q46</f>
        <v>84</v>
      </c>
      <c r="R46" s="5">
        <f>+Cotizantes!R46+Cargas!R46</f>
        <v>34</v>
      </c>
      <c r="S46" s="5">
        <f>+Cotizantes!S46+Cargas!S46</f>
        <v>10</v>
      </c>
      <c r="T46" s="5">
        <f>+Cotizantes!T46+Cargas!T46</f>
        <v>6</v>
      </c>
      <c r="U46" s="5">
        <f>+Cotizantes!U46+Cargas!U46</f>
        <v>6</v>
      </c>
      <c r="V46" s="5">
        <f>+Cotizantes!V46+Cargas!V46</f>
        <v>3</v>
      </c>
      <c r="W46" s="5">
        <f>+Cotizantes!W46+Cargas!W46</f>
        <v>1</v>
      </c>
      <c r="X46" s="5">
        <f>+Cotizantes!X46+Cargas!X46</f>
        <v>0</v>
      </c>
      <c r="Y46" s="5">
        <f>+Cotizantes!Y46+Cargas!Y46</f>
        <v>0</v>
      </c>
      <c r="Z46" s="5">
        <f>+Cotizantes!Z46+Cargas!Z46</f>
        <v>161</v>
      </c>
      <c r="AA46" s="5">
        <f>+Cotizantes!AA46+Cargas!AA46</f>
        <v>208</v>
      </c>
      <c r="AB46" s="5">
        <f>+Cotizantes!AB46+Cargas!AB46</f>
        <v>254</v>
      </c>
      <c r="AC46" s="5">
        <f>+Cotizantes!AC46+Cargas!AC46</f>
        <v>248</v>
      </c>
      <c r="AD46" s="5">
        <f>+Cotizantes!AD46+Cargas!AD46</f>
        <v>229</v>
      </c>
      <c r="AE46" s="5">
        <f>+Cotizantes!AE46+Cargas!AE46</f>
        <v>177</v>
      </c>
      <c r="AF46" s="5">
        <f>+Cotizantes!AF46+Cargas!AF46</f>
        <v>247</v>
      </c>
      <c r="AG46" s="5">
        <f>+Cotizantes!AG46+Cargas!AG46</f>
        <v>219</v>
      </c>
      <c r="AH46" s="5">
        <f>+Cotizantes!AH46+Cargas!AH46</f>
        <v>249</v>
      </c>
      <c r="AI46" s="5">
        <f>+Cotizantes!AI46+Cargas!AI46</f>
        <v>216</v>
      </c>
      <c r="AJ46" s="5">
        <f>+Cotizantes!AJ46+Cargas!AJ46</f>
        <v>194</v>
      </c>
      <c r="AK46" s="5">
        <f>+Cotizantes!AK46+Cargas!AK46</f>
        <v>120</v>
      </c>
      <c r="AL46" s="5">
        <f>+Cotizantes!AL46+Cargas!AL46</f>
        <v>79</v>
      </c>
      <c r="AM46" s="5">
        <f>+Cotizantes!AM46+Cargas!AM46</f>
        <v>43</v>
      </c>
      <c r="AN46" s="5">
        <f>+Cotizantes!AN46+Cargas!AN46</f>
        <v>17</v>
      </c>
      <c r="AO46" s="5">
        <f>+Cotizantes!AO46+Cargas!AO46</f>
        <v>8</v>
      </c>
      <c r="AP46" s="5">
        <f>+Cotizantes!AP46+Cargas!AP46</f>
        <v>5</v>
      </c>
      <c r="AQ46" s="5">
        <f>+Cotizantes!AQ46+Cargas!AQ46</f>
        <v>1</v>
      </c>
      <c r="AR46" s="5">
        <f>+Cotizantes!AR46+Cargas!AR46</f>
        <v>1</v>
      </c>
      <c r="AS46" s="5">
        <f>+Cotizantes!AS46+Cargas!AS46</f>
        <v>0</v>
      </c>
      <c r="AT46" s="5">
        <f>+Cotizantes!AT46+Cargas!AT46</f>
        <v>1</v>
      </c>
      <c r="AU46" s="5">
        <f t="shared" si="8"/>
        <v>5149</v>
      </c>
      <c r="AV46" s="14">
        <f t="shared" si="7"/>
        <v>0.09621062072573713</v>
      </c>
    </row>
    <row r="47" spans="1:48" ht="12.75">
      <c r="A47" s="13">
        <v>4</v>
      </c>
      <c r="B47" s="4">
        <v>4</v>
      </c>
      <c r="C47" s="4" t="s">
        <v>60</v>
      </c>
      <c r="D47" s="4" t="s">
        <v>87</v>
      </c>
      <c r="E47" s="5">
        <f>+Cotizantes!E47+Cargas!E47</f>
        <v>3</v>
      </c>
      <c r="F47" s="5">
        <f>+Cotizantes!F47+Cargas!F47</f>
        <v>4</v>
      </c>
      <c r="G47" s="5">
        <f>+Cotizantes!G47+Cargas!G47</f>
        <v>3</v>
      </c>
      <c r="H47" s="5">
        <f>+Cotizantes!H47+Cargas!H47</f>
        <v>3</v>
      </c>
      <c r="I47" s="5">
        <f>+Cotizantes!I47+Cargas!I47</f>
        <v>7</v>
      </c>
      <c r="J47" s="5">
        <f>+Cotizantes!J47+Cargas!J47</f>
        <v>8</v>
      </c>
      <c r="K47" s="5">
        <f>+Cotizantes!K47+Cargas!K47</f>
        <v>3</v>
      </c>
      <c r="L47" s="5">
        <f>+Cotizantes!L47+Cargas!L47</f>
        <v>5</v>
      </c>
      <c r="M47" s="5">
        <f>+Cotizantes!M47+Cargas!M47</f>
        <v>3</v>
      </c>
      <c r="N47" s="5">
        <f>+Cotizantes!N47+Cargas!N47</f>
        <v>6</v>
      </c>
      <c r="O47" s="5">
        <f>+Cotizantes!O47+Cargas!O47</f>
        <v>7</v>
      </c>
      <c r="P47" s="5">
        <f>+Cotizantes!P47+Cargas!P47</f>
        <v>7</v>
      </c>
      <c r="Q47" s="5">
        <f>+Cotizantes!Q47+Cargas!Q47</f>
        <v>0</v>
      </c>
      <c r="R47" s="5">
        <f>+Cotizantes!R47+Cargas!R47</f>
        <v>1</v>
      </c>
      <c r="S47" s="5">
        <f>+Cotizantes!S47+Cargas!S47</f>
        <v>0</v>
      </c>
      <c r="T47" s="5">
        <f>+Cotizantes!T47+Cargas!T47</f>
        <v>0</v>
      </c>
      <c r="U47" s="5">
        <f>+Cotizantes!U47+Cargas!U47</f>
        <v>0</v>
      </c>
      <c r="V47" s="5">
        <f>+Cotizantes!V47+Cargas!V47</f>
        <v>0</v>
      </c>
      <c r="W47" s="5">
        <f>+Cotizantes!W47+Cargas!W47</f>
        <v>0</v>
      </c>
      <c r="X47" s="5">
        <f>+Cotizantes!X47+Cargas!X47</f>
        <v>0</v>
      </c>
      <c r="Y47" s="5">
        <f>+Cotizantes!Y47+Cargas!Y47</f>
        <v>0</v>
      </c>
      <c r="Z47" s="5">
        <f>+Cotizantes!Z47+Cargas!Z47</f>
        <v>2</v>
      </c>
      <c r="AA47" s="5">
        <f>+Cotizantes!AA47+Cargas!AA47</f>
        <v>7</v>
      </c>
      <c r="AB47" s="5">
        <f>+Cotizantes!AB47+Cargas!AB47</f>
        <v>9</v>
      </c>
      <c r="AC47" s="5">
        <f>+Cotizantes!AC47+Cargas!AC47</f>
        <v>6</v>
      </c>
      <c r="AD47" s="5">
        <f>+Cotizantes!AD47+Cargas!AD47</f>
        <v>9</v>
      </c>
      <c r="AE47" s="5">
        <f>+Cotizantes!AE47+Cargas!AE47</f>
        <v>7</v>
      </c>
      <c r="AF47" s="5">
        <f>+Cotizantes!AF47+Cargas!AF47</f>
        <v>7</v>
      </c>
      <c r="AG47" s="5">
        <f>+Cotizantes!AG47+Cargas!AG47</f>
        <v>7</v>
      </c>
      <c r="AH47" s="5">
        <f>+Cotizantes!AH47+Cargas!AH47</f>
        <v>7</v>
      </c>
      <c r="AI47" s="5">
        <f>+Cotizantes!AI47+Cargas!AI47</f>
        <v>7</v>
      </c>
      <c r="AJ47" s="5">
        <f>+Cotizantes!AJ47+Cargas!AJ47</f>
        <v>6</v>
      </c>
      <c r="AK47" s="5">
        <f>+Cotizantes!AK47+Cargas!AK47</f>
        <v>5</v>
      </c>
      <c r="AL47" s="5">
        <f>+Cotizantes!AL47+Cargas!AL47</f>
        <v>0</v>
      </c>
      <c r="AM47" s="5">
        <f>+Cotizantes!AM47+Cargas!AM47</f>
        <v>0</v>
      </c>
      <c r="AN47" s="5">
        <f>+Cotizantes!AN47+Cargas!AN47</f>
        <v>0</v>
      </c>
      <c r="AO47" s="5">
        <f>+Cotizantes!AO47+Cargas!AO47</f>
        <v>0</v>
      </c>
      <c r="AP47" s="5">
        <f>+Cotizantes!AP47+Cargas!AP47</f>
        <v>0</v>
      </c>
      <c r="AQ47" s="5">
        <f>+Cotizantes!AQ47+Cargas!AQ47</f>
        <v>0</v>
      </c>
      <c r="AR47" s="5">
        <f>+Cotizantes!AR47+Cargas!AR47</f>
        <v>0</v>
      </c>
      <c r="AS47" s="5">
        <f>+Cotizantes!AS47+Cargas!AS47</f>
        <v>0</v>
      </c>
      <c r="AT47" s="5">
        <f>+Cotizantes!AT47+Cargas!AT47</f>
        <v>0</v>
      </c>
      <c r="AU47" s="5">
        <f t="shared" si="8"/>
        <v>139</v>
      </c>
      <c r="AV47" s="14">
        <f t="shared" si="7"/>
        <v>0.002597256997645652</v>
      </c>
    </row>
    <row r="48" spans="1:48" ht="12.75">
      <c r="A48" s="13">
        <v>4</v>
      </c>
      <c r="B48" s="4">
        <v>4</v>
      </c>
      <c r="C48" s="4" t="s">
        <v>60</v>
      </c>
      <c r="D48" s="4" t="s">
        <v>88</v>
      </c>
      <c r="E48" s="5">
        <f>+Cotizantes!E48+Cargas!E48</f>
        <v>1</v>
      </c>
      <c r="F48" s="5">
        <f>+Cotizantes!F48+Cargas!F48</f>
        <v>0</v>
      </c>
      <c r="G48" s="5">
        <f>+Cotizantes!G48+Cargas!G48</f>
        <v>2</v>
      </c>
      <c r="H48" s="5">
        <f>+Cotizantes!H48+Cargas!H48</f>
        <v>3</v>
      </c>
      <c r="I48" s="5">
        <f>+Cotizantes!I48+Cargas!I48</f>
        <v>2</v>
      </c>
      <c r="J48" s="5">
        <f>+Cotizantes!J48+Cargas!J48</f>
        <v>1</v>
      </c>
      <c r="K48" s="5">
        <f>+Cotizantes!K48+Cargas!K48</f>
        <v>1</v>
      </c>
      <c r="L48" s="5">
        <f>+Cotizantes!L48+Cargas!L48</f>
        <v>1</v>
      </c>
      <c r="M48" s="5">
        <f>+Cotizantes!M48+Cargas!M48</f>
        <v>0</v>
      </c>
      <c r="N48" s="5">
        <f>+Cotizantes!N48+Cargas!N48</f>
        <v>3</v>
      </c>
      <c r="O48" s="5">
        <f>+Cotizantes!O48+Cargas!O48</f>
        <v>3</v>
      </c>
      <c r="P48" s="5">
        <f>+Cotizantes!P48+Cargas!P48</f>
        <v>2</v>
      </c>
      <c r="Q48" s="5">
        <f>+Cotizantes!Q48+Cargas!Q48</f>
        <v>2</v>
      </c>
      <c r="R48" s="5">
        <f>+Cotizantes!R48+Cargas!R48</f>
        <v>0</v>
      </c>
      <c r="S48" s="5">
        <f>+Cotizantes!S48+Cargas!S48</f>
        <v>0</v>
      </c>
      <c r="T48" s="5">
        <f>+Cotizantes!T48+Cargas!T48</f>
        <v>0</v>
      </c>
      <c r="U48" s="5">
        <f>+Cotizantes!U48+Cargas!U48</f>
        <v>0</v>
      </c>
      <c r="V48" s="5">
        <f>+Cotizantes!V48+Cargas!V48</f>
        <v>0</v>
      </c>
      <c r="W48" s="5">
        <f>+Cotizantes!W48+Cargas!W48</f>
        <v>0</v>
      </c>
      <c r="X48" s="5">
        <f>+Cotizantes!X48+Cargas!X48</f>
        <v>0</v>
      </c>
      <c r="Y48" s="5">
        <f>+Cotizantes!Y48+Cargas!Y48</f>
        <v>0</v>
      </c>
      <c r="Z48" s="5">
        <f>+Cotizantes!Z48+Cargas!Z48</f>
        <v>1</v>
      </c>
      <c r="AA48" s="5">
        <f>+Cotizantes!AA48+Cargas!AA48</f>
        <v>3</v>
      </c>
      <c r="AB48" s="5">
        <f>+Cotizantes!AB48+Cargas!AB48</f>
        <v>1</v>
      </c>
      <c r="AC48" s="5">
        <f>+Cotizantes!AC48+Cargas!AC48</f>
        <v>2</v>
      </c>
      <c r="AD48" s="5">
        <f>+Cotizantes!AD48+Cargas!AD48</f>
        <v>6</v>
      </c>
      <c r="AE48" s="5">
        <f>+Cotizantes!AE48+Cargas!AE48</f>
        <v>1</v>
      </c>
      <c r="AF48" s="5">
        <f>+Cotizantes!AF48+Cargas!AF48</f>
        <v>1</v>
      </c>
      <c r="AG48" s="5">
        <f>+Cotizantes!AG48+Cargas!AG48</f>
        <v>2</v>
      </c>
      <c r="AH48" s="5">
        <f>+Cotizantes!AH48+Cargas!AH48</f>
        <v>3</v>
      </c>
      <c r="AI48" s="5">
        <f>+Cotizantes!AI48+Cargas!AI48</f>
        <v>0</v>
      </c>
      <c r="AJ48" s="5">
        <f>+Cotizantes!AJ48+Cargas!AJ48</f>
        <v>3</v>
      </c>
      <c r="AK48" s="5">
        <f>+Cotizantes!AK48+Cargas!AK48</f>
        <v>2</v>
      </c>
      <c r="AL48" s="5">
        <f>+Cotizantes!AL48+Cargas!AL48</f>
        <v>4</v>
      </c>
      <c r="AM48" s="5">
        <f>+Cotizantes!AM48+Cargas!AM48</f>
        <v>0</v>
      </c>
      <c r="AN48" s="5">
        <f>+Cotizantes!AN48+Cargas!AN48</f>
        <v>0</v>
      </c>
      <c r="AO48" s="5">
        <f>+Cotizantes!AO48+Cargas!AO48</f>
        <v>0</v>
      </c>
      <c r="AP48" s="5">
        <f>+Cotizantes!AP48+Cargas!AP48</f>
        <v>0</v>
      </c>
      <c r="AQ48" s="5">
        <f>+Cotizantes!AQ48+Cargas!AQ48</f>
        <v>0</v>
      </c>
      <c r="AR48" s="5">
        <f>+Cotizantes!AR48+Cargas!AR48</f>
        <v>0</v>
      </c>
      <c r="AS48" s="5">
        <f>+Cotizantes!AS48+Cargas!AS48</f>
        <v>0</v>
      </c>
      <c r="AT48" s="5">
        <f>+Cotizantes!AT48+Cargas!AT48</f>
        <v>0</v>
      </c>
      <c r="AU48" s="5">
        <f t="shared" si="8"/>
        <v>50</v>
      </c>
      <c r="AV48" s="14">
        <f t="shared" si="7"/>
        <v>0.0009342651070667813</v>
      </c>
    </row>
    <row r="49" spans="1:48" ht="12.75">
      <c r="A49" s="15"/>
      <c r="B49" s="6"/>
      <c r="C49" s="6" t="s">
        <v>421</v>
      </c>
      <c r="D49" s="6"/>
      <c r="E49" s="7">
        <f>+Cotizantes!E49+Cargas!E49</f>
        <v>1673</v>
      </c>
      <c r="F49" s="7">
        <f>+Cotizantes!F49+Cargas!F49</f>
        <v>2218</v>
      </c>
      <c r="G49" s="7">
        <f>+Cotizantes!G49+Cargas!G49</f>
        <v>2541</v>
      </c>
      <c r="H49" s="7">
        <f>+Cotizantes!H49+Cargas!H49</f>
        <v>2627</v>
      </c>
      <c r="I49" s="7">
        <f>+Cotizantes!I49+Cargas!I49</f>
        <v>1927</v>
      </c>
      <c r="J49" s="7">
        <f>+Cotizantes!J49+Cargas!J49</f>
        <v>1616</v>
      </c>
      <c r="K49" s="7">
        <f>+Cotizantes!K49+Cargas!K49</f>
        <v>1797</v>
      </c>
      <c r="L49" s="7">
        <f>+Cotizantes!L49+Cargas!L49</f>
        <v>2087</v>
      </c>
      <c r="M49" s="7">
        <f>+Cotizantes!M49+Cargas!M49</f>
        <v>2261</v>
      </c>
      <c r="N49" s="7">
        <f>+Cotizantes!N49+Cargas!N49</f>
        <v>2029</v>
      </c>
      <c r="O49" s="7">
        <f>+Cotizantes!O49+Cargas!O49</f>
        <v>1776</v>
      </c>
      <c r="P49" s="7">
        <f>+Cotizantes!P49+Cargas!P49</f>
        <v>1319</v>
      </c>
      <c r="Q49" s="7">
        <f>+Cotizantes!Q49+Cargas!Q49</f>
        <v>756</v>
      </c>
      <c r="R49" s="7">
        <f>+Cotizantes!R49+Cargas!R49</f>
        <v>364</v>
      </c>
      <c r="S49" s="7">
        <f>+Cotizantes!S49+Cargas!S49</f>
        <v>178</v>
      </c>
      <c r="T49" s="7">
        <f>+Cotizantes!T49+Cargas!T49</f>
        <v>103</v>
      </c>
      <c r="U49" s="7">
        <f>+Cotizantes!U49+Cargas!U49</f>
        <v>61</v>
      </c>
      <c r="V49" s="7">
        <f>+Cotizantes!V49+Cargas!V49</f>
        <v>26</v>
      </c>
      <c r="W49" s="7">
        <f>+Cotizantes!W49+Cargas!W49</f>
        <v>13</v>
      </c>
      <c r="X49" s="7">
        <f>+Cotizantes!X49+Cargas!X49</f>
        <v>3</v>
      </c>
      <c r="Y49" s="7">
        <f>+Cotizantes!Y49+Cargas!Y49</f>
        <v>0</v>
      </c>
      <c r="Z49" s="7">
        <f>+Cotizantes!Z49+Cargas!Z49</f>
        <v>1708</v>
      </c>
      <c r="AA49" s="7">
        <f>+Cotizantes!AA49+Cargas!AA49</f>
        <v>2329</v>
      </c>
      <c r="AB49" s="7">
        <f>+Cotizantes!AB49+Cargas!AB49</f>
        <v>2572</v>
      </c>
      <c r="AC49" s="7">
        <f>+Cotizantes!AC49+Cargas!AC49</f>
        <v>2690</v>
      </c>
      <c r="AD49" s="7">
        <f>+Cotizantes!AD49+Cargas!AD49</f>
        <v>2281</v>
      </c>
      <c r="AE49" s="7">
        <f>+Cotizantes!AE49+Cargas!AE49</f>
        <v>2155</v>
      </c>
      <c r="AF49" s="7">
        <f>+Cotizantes!AF49+Cargas!AF49</f>
        <v>2372</v>
      </c>
      <c r="AG49" s="7">
        <f>+Cotizantes!AG49+Cargas!AG49</f>
        <v>2556</v>
      </c>
      <c r="AH49" s="7">
        <f>+Cotizantes!AH49+Cargas!AH49</f>
        <v>2574</v>
      </c>
      <c r="AI49" s="7">
        <f>+Cotizantes!AI49+Cargas!AI49</f>
        <v>2261</v>
      </c>
      <c r="AJ49" s="7">
        <f>+Cotizantes!AJ49+Cargas!AJ49</f>
        <v>1771</v>
      </c>
      <c r="AK49" s="7">
        <f>+Cotizantes!AK49+Cargas!AK49</f>
        <v>1263</v>
      </c>
      <c r="AL49" s="7">
        <f>+Cotizantes!AL49+Cargas!AL49</f>
        <v>871</v>
      </c>
      <c r="AM49" s="7">
        <f>+Cotizantes!AM49+Cargas!AM49</f>
        <v>390</v>
      </c>
      <c r="AN49" s="7">
        <f>+Cotizantes!AN49+Cargas!AN49</f>
        <v>181</v>
      </c>
      <c r="AO49" s="7">
        <f>+Cotizantes!AO49+Cargas!AO49</f>
        <v>103</v>
      </c>
      <c r="AP49" s="7">
        <f>+Cotizantes!AP49+Cargas!AP49</f>
        <v>41</v>
      </c>
      <c r="AQ49" s="7">
        <f>+Cotizantes!AQ49+Cargas!AQ49</f>
        <v>15</v>
      </c>
      <c r="AR49" s="7">
        <f>+Cotizantes!AR49+Cargas!AR49</f>
        <v>7</v>
      </c>
      <c r="AS49" s="7">
        <f>+Cotizantes!AS49+Cargas!AS49</f>
        <v>2</v>
      </c>
      <c r="AT49" s="7">
        <f>+Cotizantes!AT49+Cargas!AT49</f>
        <v>1</v>
      </c>
      <c r="AU49" s="7">
        <f t="shared" si="8"/>
        <v>53518</v>
      </c>
      <c r="AV49" s="16">
        <f t="shared" si="7"/>
        <v>1</v>
      </c>
    </row>
    <row r="50" spans="1:48" ht="12.75">
      <c r="A50" s="13">
        <v>5</v>
      </c>
      <c r="B50" s="4">
        <v>5</v>
      </c>
      <c r="C50" s="4" t="s">
        <v>91</v>
      </c>
      <c r="D50" s="4" t="s">
        <v>92</v>
      </c>
      <c r="E50" s="5">
        <f>+Cotizantes!E50+Cargas!E50</f>
        <v>9</v>
      </c>
      <c r="F50" s="5">
        <f>+Cotizantes!F50+Cargas!F50</f>
        <v>7</v>
      </c>
      <c r="G50" s="5">
        <f>+Cotizantes!G50+Cargas!G50</f>
        <v>4</v>
      </c>
      <c r="H50" s="5">
        <f>+Cotizantes!H50+Cargas!H50</f>
        <v>4</v>
      </c>
      <c r="I50" s="5">
        <f>+Cotizantes!I50+Cargas!I50</f>
        <v>2</v>
      </c>
      <c r="J50" s="5">
        <f>+Cotizantes!J50+Cargas!J50</f>
        <v>4</v>
      </c>
      <c r="K50" s="5">
        <f>+Cotizantes!K50+Cargas!K50</f>
        <v>10</v>
      </c>
      <c r="L50" s="5">
        <f>+Cotizantes!L50+Cargas!L50</f>
        <v>8</v>
      </c>
      <c r="M50" s="5">
        <f>+Cotizantes!M50+Cargas!M50</f>
        <v>6</v>
      </c>
      <c r="N50" s="5">
        <f>+Cotizantes!N50+Cargas!N50</f>
        <v>2</v>
      </c>
      <c r="O50" s="5">
        <f>+Cotizantes!O50+Cargas!O50</f>
        <v>7</v>
      </c>
      <c r="P50" s="5">
        <f>+Cotizantes!P50+Cargas!P50</f>
        <v>3</v>
      </c>
      <c r="Q50" s="5">
        <f>+Cotizantes!Q50+Cargas!Q50</f>
        <v>0</v>
      </c>
      <c r="R50" s="5">
        <f>+Cotizantes!R50+Cargas!R50</f>
        <v>0</v>
      </c>
      <c r="S50" s="5">
        <f>+Cotizantes!S50+Cargas!S50</f>
        <v>0</v>
      </c>
      <c r="T50" s="5">
        <f>+Cotizantes!T50+Cargas!T50</f>
        <v>0</v>
      </c>
      <c r="U50" s="5">
        <f>+Cotizantes!U50+Cargas!U50</f>
        <v>0</v>
      </c>
      <c r="V50" s="5">
        <f>+Cotizantes!V50+Cargas!V50</f>
        <v>0</v>
      </c>
      <c r="W50" s="5">
        <f>+Cotizantes!W50+Cargas!W50</f>
        <v>0</v>
      </c>
      <c r="X50" s="5">
        <f>+Cotizantes!X50+Cargas!X50</f>
        <v>0</v>
      </c>
      <c r="Y50" s="5">
        <f>+Cotizantes!Y50+Cargas!Y50</f>
        <v>0</v>
      </c>
      <c r="Z50" s="5">
        <f>+Cotizantes!Z50+Cargas!Z50</f>
        <v>15</v>
      </c>
      <c r="AA50" s="5">
        <f>+Cotizantes!AA50+Cargas!AA50</f>
        <v>4</v>
      </c>
      <c r="AB50" s="5">
        <f>+Cotizantes!AB50+Cargas!AB50</f>
        <v>8</v>
      </c>
      <c r="AC50" s="5">
        <f>+Cotizantes!AC50+Cargas!AC50</f>
        <v>3</v>
      </c>
      <c r="AD50" s="5">
        <f>+Cotizantes!AD50+Cargas!AD50</f>
        <v>8</v>
      </c>
      <c r="AE50" s="5">
        <f>+Cotizantes!AE50+Cargas!AE50</f>
        <v>6</v>
      </c>
      <c r="AF50" s="5">
        <f>+Cotizantes!AF50+Cargas!AF50</f>
        <v>3</v>
      </c>
      <c r="AG50" s="5">
        <f>+Cotizantes!AG50+Cargas!AG50</f>
        <v>11</v>
      </c>
      <c r="AH50" s="5">
        <f>+Cotizantes!AH50+Cargas!AH50</f>
        <v>2</v>
      </c>
      <c r="AI50" s="5">
        <f>+Cotizantes!AI50+Cargas!AI50</f>
        <v>5</v>
      </c>
      <c r="AJ50" s="5">
        <f>+Cotizantes!AJ50+Cargas!AJ50</f>
        <v>3</v>
      </c>
      <c r="AK50" s="5">
        <f>+Cotizantes!AK50+Cargas!AK50</f>
        <v>7</v>
      </c>
      <c r="AL50" s="5">
        <f>+Cotizantes!AL50+Cargas!AL50</f>
        <v>1</v>
      </c>
      <c r="AM50" s="5">
        <f>+Cotizantes!AM50+Cargas!AM50</f>
        <v>0</v>
      </c>
      <c r="AN50" s="5">
        <f>+Cotizantes!AN50+Cargas!AN50</f>
        <v>0</v>
      </c>
      <c r="AO50" s="5">
        <f>+Cotizantes!AO50+Cargas!AO50</f>
        <v>0</v>
      </c>
      <c r="AP50" s="5">
        <f>+Cotizantes!AP50+Cargas!AP50</f>
        <v>0</v>
      </c>
      <c r="AQ50" s="5">
        <f>+Cotizantes!AQ50+Cargas!AQ50</f>
        <v>0</v>
      </c>
      <c r="AR50" s="5">
        <f>+Cotizantes!AR50+Cargas!AR50</f>
        <v>0</v>
      </c>
      <c r="AS50" s="5">
        <f>+Cotizantes!AS50+Cargas!AS50</f>
        <v>0</v>
      </c>
      <c r="AT50" s="5">
        <f>+Cotizantes!AT50+Cargas!AT50</f>
        <v>0</v>
      </c>
      <c r="AU50" s="5">
        <f t="shared" si="8"/>
        <v>142</v>
      </c>
      <c r="AV50" s="14">
        <f aca="true" t="shared" si="9" ref="AV50:AV88">+AU50/$AU$88</f>
        <v>0.0007073368766593774</v>
      </c>
    </row>
    <row r="51" spans="1:48" ht="12.75">
      <c r="A51" s="13">
        <v>5</v>
      </c>
      <c r="B51" s="4">
        <v>5</v>
      </c>
      <c r="C51" s="4" t="s">
        <v>72</v>
      </c>
      <c r="D51" s="4" t="s">
        <v>93</v>
      </c>
      <c r="E51" s="5">
        <f>+Cotizantes!E51+Cargas!E51</f>
        <v>19</v>
      </c>
      <c r="F51" s="5">
        <f>+Cotizantes!F51+Cargas!F51</f>
        <v>17</v>
      </c>
      <c r="G51" s="5">
        <f>+Cotizantes!G51+Cargas!G51</f>
        <v>14</v>
      </c>
      <c r="H51" s="5">
        <f>+Cotizantes!H51+Cargas!H51</f>
        <v>16</v>
      </c>
      <c r="I51" s="5">
        <f>+Cotizantes!I51+Cargas!I51</f>
        <v>16</v>
      </c>
      <c r="J51" s="5">
        <f>+Cotizantes!J51+Cargas!J51</f>
        <v>12</v>
      </c>
      <c r="K51" s="5">
        <f>+Cotizantes!K51+Cargas!K51</f>
        <v>15</v>
      </c>
      <c r="L51" s="5">
        <f>+Cotizantes!L51+Cargas!L51</f>
        <v>14</v>
      </c>
      <c r="M51" s="5">
        <f>+Cotizantes!M51+Cargas!M51</f>
        <v>10</v>
      </c>
      <c r="N51" s="5">
        <f>+Cotizantes!N51+Cargas!N51</f>
        <v>11</v>
      </c>
      <c r="O51" s="5">
        <f>+Cotizantes!O51+Cargas!O51</f>
        <v>12</v>
      </c>
      <c r="P51" s="5">
        <f>+Cotizantes!P51+Cargas!P51</f>
        <v>8</v>
      </c>
      <c r="Q51" s="5">
        <f>+Cotizantes!Q51+Cargas!Q51</f>
        <v>9</v>
      </c>
      <c r="R51" s="5">
        <f>+Cotizantes!R51+Cargas!R51</f>
        <v>2</v>
      </c>
      <c r="S51" s="5">
        <f>+Cotizantes!S51+Cargas!S51</f>
        <v>2</v>
      </c>
      <c r="T51" s="5">
        <f>+Cotizantes!T51+Cargas!T51</f>
        <v>2</v>
      </c>
      <c r="U51" s="5">
        <f>+Cotizantes!U51+Cargas!U51</f>
        <v>0</v>
      </c>
      <c r="V51" s="5">
        <f>+Cotizantes!V51+Cargas!V51</f>
        <v>0</v>
      </c>
      <c r="W51" s="5">
        <f>+Cotizantes!W51+Cargas!W51</f>
        <v>0</v>
      </c>
      <c r="X51" s="5">
        <f>+Cotizantes!X51+Cargas!X51</f>
        <v>0</v>
      </c>
      <c r="Y51" s="5">
        <f>+Cotizantes!Y51+Cargas!Y51</f>
        <v>0</v>
      </c>
      <c r="Z51" s="5">
        <f>+Cotizantes!Z51+Cargas!Z51</f>
        <v>17</v>
      </c>
      <c r="AA51" s="5">
        <f>+Cotizantes!AA51+Cargas!AA51</f>
        <v>19</v>
      </c>
      <c r="AB51" s="5">
        <f>+Cotizantes!AB51+Cargas!AB51</f>
        <v>31</v>
      </c>
      <c r="AC51" s="5">
        <f>+Cotizantes!AC51+Cargas!AC51</f>
        <v>23</v>
      </c>
      <c r="AD51" s="5">
        <f>+Cotizantes!AD51+Cargas!AD51</f>
        <v>17</v>
      </c>
      <c r="AE51" s="5">
        <f>+Cotizantes!AE51+Cargas!AE51</f>
        <v>7</v>
      </c>
      <c r="AF51" s="5">
        <f>+Cotizantes!AF51+Cargas!AF51</f>
        <v>21</v>
      </c>
      <c r="AG51" s="5">
        <f>+Cotizantes!AG51+Cargas!AG51</f>
        <v>16</v>
      </c>
      <c r="AH51" s="5">
        <f>+Cotizantes!AH51+Cargas!AH51</f>
        <v>23</v>
      </c>
      <c r="AI51" s="5">
        <f>+Cotizantes!AI51+Cargas!AI51</f>
        <v>15</v>
      </c>
      <c r="AJ51" s="5">
        <f>+Cotizantes!AJ51+Cargas!AJ51</f>
        <v>15</v>
      </c>
      <c r="AK51" s="5">
        <f>+Cotizantes!AK51+Cargas!AK51</f>
        <v>7</v>
      </c>
      <c r="AL51" s="5">
        <f>+Cotizantes!AL51+Cargas!AL51</f>
        <v>4</v>
      </c>
      <c r="AM51" s="5">
        <f>+Cotizantes!AM51+Cargas!AM51</f>
        <v>5</v>
      </c>
      <c r="AN51" s="5">
        <f>+Cotizantes!AN51+Cargas!AN51</f>
        <v>0</v>
      </c>
      <c r="AO51" s="5">
        <f>+Cotizantes!AO51+Cargas!AO51</f>
        <v>1</v>
      </c>
      <c r="AP51" s="5">
        <f>+Cotizantes!AP51+Cargas!AP51</f>
        <v>0</v>
      </c>
      <c r="AQ51" s="5">
        <f>+Cotizantes!AQ51+Cargas!AQ51</f>
        <v>0</v>
      </c>
      <c r="AR51" s="5">
        <f>+Cotizantes!AR51+Cargas!AR51</f>
        <v>0</v>
      </c>
      <c r="AS51" s="5">
        <f>+Cotizantes!AS51+Cargas!AS51</f>
        <v>0</v>
      </c>
      <c r="AT51" s="5">
        <f>+Cotizantes!AT51+Cargas!AT51</f>
        <v>0</v>
      </c>
      <c r="AU51" s="5">
        <f t="shared" si="8"/>
        <v>400</v>
      </c>
      <c r="AV51" s="14">
        <f t="shared" si="9"/>
        <v>0.0019924982441109225</v>
      </c>
    </row>
    <row r="52" spans="1:48" ht="12.75">
      <c r="A52" s="13">
        <v>5</v>
      </c>
      <c r="B52" s="4">
        <v>5</v>
      </c>
      <c r="C52" s="4" t="s">
        <v>72</v>
      </c>
      <c r="D52" s="4" t="s">
        <v>73</v>
      </c>
      <c r="E52" s="5">
        <f>+Cotizantes!E52+Cargas!E52</f>
        <v>430</v>
      </c>
      <c r="F52" s="5">
        <f>+Cotizantes!F52+Cargas!F52</f>
        <v>534</v>
      </c>
      <c r="G52" s="5">
        <f>+Cotizantes!G52+Cargas!G52</f>
        <v>562</v>
      </c>
      <c r="H52" s="5">
        <f>+Cotizantes!H52+Cargas!H52</f>
        <v>546</v>
      </c>
      <c r="I52" s="5">
        <f>+Cotizantes!I52+Cargas!I52</f>
        <v>412</v>
      </c>
      <c r="J52" s="5">
        <f>+Cotizantes!J52+Cargas!J52</f>
        <v>354</v>
      </c>
      <c r="K52" s="5">
        <f>+Cotizantes!K52+Cargas!K52</f>
        <v>484</v>
      </c>
      <c r="L52" s="5">
        <f>+Cotizantes!L52+Cargas!L52</f>
        <v>481</v>
      </c>
      <c r="M52" s="5">
        <f>+Cotizantes!M52+Cargas!M52</f>
        <v>467</v>
      </c>
      <c r="N52" s="5">
        <f>+Cotizantes!N52+Cargas!N52</f>
        <v>411</v>
      </c>
      <c r="O52" s="5">
        <f>+Cotizantes!O52+Cargas!O52</f>
        <v>390</v>
      </c>
      <c r="P52" s="5">
        <f>+Cotizantes!P52+Cargas!P52</f>
        <v>320</v>
      </c>
      <c r="Q52" s="5">
        <f>+Cotizantes!Q52+Cargas!Q52</f>
        <v>210</v>
      </c>
      <c r="R52" s="5">
        <f>+Cotizantes!R52+Cargas!R52</f>
        <v>79</v>
      </c>
      <c r="S52" s="5">
        <f>+Cotizantes!S52+Cargas!S52</f>
        <v>47</v>
      </c>
      <c r="T52" s="5">
        <f>+Cotizantes!T52+Cargas!T52</f>
        <v>26</v>
      </c>
      <c r="U52" s="5">
        <f>+Cotizantes!U52+Cargas!U52</f>
        <v>15</v>
      </c>
      <c r="V52" s="5">
        <f>+Cotizantes!V52+Cargas!V52</f>
        <v>8</v>
      </c>
      <c r="W52" s="5">
        <f>+Cotizantes!W52+Cargas!W52</f>
        <v>8</v>
      </c>
      <c r="X52" s="5">
        <f>+Cotizantes!X52+Cargas!X52</f>
        <v>2</v>
      </c>
      <c r="Y52" s="5">
        <f>+Cotizantes!Y52+Cargas!Y52</f>
        <v>0</v>
      </c>
      <c r="Z52" s="5">
        <f>+Cotizantes!Z52+Cargas!Z52</f>
        <v>426</v>
      </c>
      <c r="AA52" s="5">
        <f>+Cotizantes!AA52+Cargas!AA52</f>
        <v>527</v>
      </c>
      <c r="AB52" s="5">
        <f>+Cotizantes!AB52+Cargas!AB52</f>
        <v>593</v>
      </c>
      <c r="AC52" s="5">
        <f>+Cotizantes!AC52+Cargas!AC52</f>
        <v>608</v>
      </c>
      <c r="AD52" s="5">
        <f>+Cotizantes!AD52+Cargas!AD52</f>
        <v>463</v>
      </c>
      <c r="AE52" s="5">
        <f>+Cotizantes!AE52+Cargas!AE52</f>
        <v>497</v>
      </c>
      <c r="AF52" s="5">
        <f>+Cotizantes!AF52+Cargas!AF52</f>
        <v>581</v>
      </c>
      <c r="AG52" s="5">
        <f>+Cotizantes!AG52+Cargas!AG52</f>
        <v>557</v>
      </c>
      <c r="AH52" s="5">
        <f>+Cotizantes!AH52+Cargas!AH52</f>
        <v>487</v>
      </c>
      <c r="AI52" s="5">
        <f>+Cotizantes!AI52+Cargas!AI52</f>
        <v>434</v>
      </c>
      <c r="AJ52" s="5">
        <f>+Cotizantes!AJ52+Cargas!AJ52</f>
        <v>371</v>
      </c>
      <c r="AK52" s="5">
        <f>+Cotizantes!AK52+Cargas!AK52</f>
        <v>381</v>
      </c>
      <c r="AL52" s="5">
        <f>+Cotizantes!AL52+Cargas!AL52</f>
        <v>246</v>
      </c>
      <c r="AM52" s="5">
        <f>+Cotizantes!AM52+Cargas!AM52</f>
        <v>95</v>
      </c>
      <c r="AN52" s="5">
        <f>+Cotizantes!AN52+Cargas!AN52</f>
        <v>55</v>
      </c>
      <c r="AO52" s="5">
        <f>+Cotizantes!AO52+Cargas!AO52</f>
        <v>16</v>
      </c>
      <c r="AP52" s="5">
        <f>+Cotizantes!AP52+Cargas!AP52</f>
        <v>11</v>
      </c>
      <c r="AQ52" s="5">
        <f>+Cotizantes!AQ52+Cargas!AQ52</f>
        <v>4</v>
      </c>
      <c r="AR52" s="5">
        <f>+Cotizantes!AR52+Cargas!AR52</f>
        <v>2</v>
      </c>
      <c r="AS52" s="5">
        <f>+Cotizantes!AS52+Cargas!AS52</f>
        <v>0</v>
      </c>
      <c r="AT52" s="5">
        <f>+Cotizantes!AT52+Cargas!AT52</f>
        <v>0</v>
      </c>
      <c r="AU52" s="5">
        <f t="shared" si="8"/>
        <v>12140</v>
      </c>
      <c r="AV52" s="14">
        <f t="shared" si="9"/>
        <v>0.06047232170876649</v>
      </c>
    </row>
    <row r="53" spans="1:48" ht="12.75">
      <c r="A53" s="13">
        <v>5</v>
      </c>
      <c r="B53" s="4">
        <v>5</v>
      </c>
      <c r="C53" s="4" t="s">
        <v>72</v>
      </c>
      <c r="D53" s="4" t="s">
        <v>94</v>
      </c>
      <c r="E53" s="5">
        <f>+Cotizantes!E53+Cargas!E53</f>
        <v>10</v>
      </c>
      <c r="F53" s="5">
        <f>+Cotizantes!F53+Cargas!F53</f>
        <v>17</v>
      </c>
      <c r="G53" s="5">
        <f>+Cotizantes!G53+Cargas!G53</f>
        <v>23</v>
      </c>
      <c r="H53" s="5">
        <f>+Cotizantes!H53+Cargas!H53</f>
        <v>20</v>
      </c>
      <c r="I53" s="5">
        <f>+Cotizantes!I53+Cargas!I53</f>
        <v>14</v>
      </c>
      <c r="J53" s="5">
        <f>+Cotizantes!J53+Cargas!J53</f>
        <v>7</v>
      </c>
      <c r="K53" s="5">
        <f>+Cotizantes!K53+Cargas!K53</f>
        <v>8</v>
      </c>
      <c r="L53" s="5">
        <f>+Cotizantes!L53+Cargas!L53</f>
        <v>24</v>
      </c>
      <c r="M53" s="5">
        <f>+Cotizantes!M53+Cargas!M53</f>
        <v>15</v>
      </c>
      <c r="N53" s="5">
        <f>+Cotizantes!N53+Cargas!N53</f>
        <v>13</v>
      </c>
      <c r="O53" s="5">
        <f>+Cotizantes!O53+Cargas!O53</f>
        <v>8</v>
      </c>
      <c r="P53" s="5">
        <f>+Cotizantes!P53+Cargas!P53</f>
        <v>4</v>
      </c>
      <c r="Q53" s="5">
        <f>+Cotizantes!Q53+Cargas!Q53</f>
        <v>8</v>
      </c>
      <c r="R53" s="5">
        <f>+Cotizantes!R53+Cargas!R53</f>
        <v>5</v>
      </c>
      <c r="S53" s="5">
        <f>+Cotizantes!S53+Cargas!S53</f>
        <v>2</v>
      </c>
      <c r="T53" s="5">
        <f>+Cotizantes!T53+Cargas!T53</f>
        <v>1</v>
      </c>
      <c r="U53" s="5">
        <f>+Cotizantes!U53+Cargas!U53</f>
        <v>2</v>
      </c>
      <c r="V53" s="5">
        <f>+Cotizantes!V53+Cargas!V53</f>
        <v>0</v>
      </c>
      <c r="W53" s="5">
        <f>+Cotizantes!W53+Cargas!W53</f>
        <v>0</v>
      </c>
      <c r="X53" s="5">
        <f>+Cotizantes!X53+Cargas!X53</f>
        <v>0</v>
      </c>
      <c r="Y53" s="5">
        <f>+Cotizantes!Y53+Cargas!Y53</f>
        <v>0</v>
      </c>
      <c r="Z53" s="5">
        <f>+Cotizantes!Z53+Cargas!Z53</f>
        <v>11</v>
      </c>
      <c r="AA53" s="5">
        <f>+Cotizantes!AA53+Cargas!AA53</f>
        <v>22</v>
      </c>
      <c r="AB53" s="5">
        <f>+Cotizantes!AB53+Cargas!AB53</f>
        <v>20</v>
      </c>
      <c r="AC53" s="5">
        <f>+Cotizantes!AC53+Cargas!AC53</f>
        <v>22</v>
      </c>
      <c r="AD53" s="5">
        <f>+Cotizantes!AD53+Cargas!AD53</f>
        <v>15</v>
      </c>
      <c r="AE53" s="5">
        <f>+Cotizantes!AE53+Cargas!AE53</f>
        <v>8</v>
      </c>
      <c r="AF53" s="5">
        <f>+Cotizantes!AF53+Cargas!AF53</f>
        <v>11</v>
      </c>
      <c r="AG53" s="5">
        <f>+Cotizantes!AG53+Cargas!AG53</f>
        <v>18</v>
      </c>
      <c r="AH53" s="5">
        <f>+Cotizantes!AH53+Cargas!AH53</f>
        <v>21</v>
      </c>
      <c r="AI53" s="5">
        <f>+Cotizantes!AI53+Cargas!AI53</f>
        <v>17</v>
      </c>
      <c r="AJ53" s="5">
        <f>+Cotizantes!AJ53+Cargas!AJ53</f>
        <v>7</v>
      </c>
      <c r="AK53" s="5">
        <f>+Cotizantes!AK53+Cargas!AK53</f>
        <v>8</v>
      </c>
      <c r="AL53" s="5">
        <f>+Cotizantes!AL53+Cargas!AL53</f>
        <v>8</v>
      </c>
      <c r="AM53" s="5">
        <f>+Cotizantes!AM53+Cargas!AM53</f>
        <v>5</v>
      </c>
      <c r="AN53" s="5">
        <f>+Cotizantes!AN53+Cargas!AN53</f>
        <v>0</v>
      </c>
      <c r="AO53" s="5">
        <f>+Cotizantes!AO53+Cargas!AO53</f>
        <v>5</v>
      </c>
      <c r="AP53" s="5">
        <f>+Cotizantes!AP53+Cargas!AP53</f>
        <v>0</v>
      </c>
      <c r="AQ53" s="5">
        <f>+Cotizantes!AQ53+Cargas!AQ53</f>
        <v>0</v>
      </c>
      <c r="AR53" s="5">
        <f>+Cotizantes!AR53+Cargas!AR53</f>
        <v>0</v>
      </c>
      <c r="AS53" s="5">
        <f>+Cotizantes!AS53+Cargas!AS53</f>
        <v>0</v>
      </c>
      <c r="AT53" s="5">
        <f>+Cotizantes!AT53+Cargas!AT53</f>
        <v>0</v>
      </c>
      <c r="AU53" s="5">
        <f t="shared" si="8"/>
        <v>379</v>
      </c>
      <c r="AV53" s="14">
        <f t="shared" si="9"/>
        <v>0.001887892086295099</v>
      </c>
    </row>
    <row r="54" spans="1:48" ht="12.75">
      <c r="A54" s="13">
        <v>5</v>
      </c>
      <c r="B54" s="4">
        <v>5</v>
      </c>
      <c r="C54" s="4" t="s">
        <v>72</v>
      </c>
      <c r="D54" s="4" t="s">
        <v>95</v>
      </c>
      <c r="E54" s="5">
        <f>+Cotizantes!E54+Cargas!E54</f>
        <v>46</v>
      </c>
      <c r="F54" s="5">
        <f>+Cotizantes!F54+Cargas!F54</f>
        <v>47</v>
      </c>
      <c r="G54" s="5">
        <f>+Cotizantes!G54+Cargas!G54</f>
        <v>51</v>
      </c>
      <c r="H54" s="5">
        <f>+Cotizantes!H54+Cargas!H54</f>
        <v>52</v>
      </c>
      <c r="I54" s="5">
        <f>+Cotizantes!I54+Cargas!I54</f>
        <v>33</v>
      </c>
      <c r="J54" s="5">
        <f>+Cotizantes!J54+Cargas!J54</f>
        <v>26</v>
      </c>
      <c r="K54" s="5">
        <f>+Cotizantes!K54+Cargas!K54</f>
        <v>40</v>
      </c>
      <c r="L54" s="5">
        <f>+Cotizantes!L54+Cargas!L54</f>
        <v>42</v>
      </c>
      <c r="M54" s="5">
        <f>+Cotizantes!M54+Cargas!M54</f>
        <v>36</v>
      </c>
      <c r="N54" s="5">
        <f>+Cotizantes!N54+Cargas!N54</f>
        <v>37</v>
      </c>
      <c r="O54" s="5">
        <f>+Cotizantes!O54+Cargas!O54</f>
        <v>31</v>
      </c>
      <c r="P54" s="5">
        <f>+Cotizantes!P54+Cargas!P54</f>
        <v>15</v>
      </c>
      <c r="Q54" s="5">
        <f>+Cotizantes!Q54+Cargas!Q54</f>
        <v>17</v>
      </c>
      <c r="R54" s="5">
        <f>+Cotizantes!R54+Cargas!R54</f>
        <v>13</v>
      </c>
      <c r="S54" s="5">
        <f>+Cotizantes!S54+Cargas!S54</f>
        <v>5</v>
      </c>
      <c r="T54" s="5">
        <f>+Cotizantes!T54+Cargas!T54</f>
        <v>1</v>
      </c>
      <c r="U54" s="5">
        <f>+Cotizantes!U54+Cargas!U54</f>
        <v>0</v>
      </c>
      <c r="V54" s="5">
        <f>+Cotizantes!V54+Cargas!V54</f>
        <v>1</v>
      </c>
      <c r="W54" s="5">
        <f>+Cotizantes!W54+Cargas!W54</f>
        <v>0</v>
      </c>
      <c r="X54" s="5">
        <f>+Cotizantes!X54+Cargas!X54</f>
        <v>0</v>
      </c>
      <c r="Y54" s="5">
        <f>+Cotizantes!Y54+Cargas!Y54</f>
        <v>0</v>
      </c>
      <c r="Z54" s="5">
        <f>+Cotizantes!Z54+Cargas!Z54</f>
        <v>40</v>
      </c>
      <c r="AA54" s="5">
        <f>+Cotizantes!AA54+Cargas!AA54</f>
        <v>50</v>
      </c>
      <c r="AB54" s="5">
        <f>+Cotizantes!AB54+Cargas!AB54</f>
        <v>54</v>
      </c>
      <c r="AC54" s="5">
        <f>+Cotizantes!AC54+Cargas!AC54</f>
        <v>45</v>
      </c>
      <c r="AD54" s="5">
        <f>+Cotizantes!AD54+Cargas!AD54</f>
        <v>36</v>
      </c>
      <c r="AE54" s="5">
        <f>+Cotizantes!AE54+Cargas!AE54</f>
        <v>51</v>
      </c>
      <c r="AF54" s="5">
        <f>+Cotizantes!AF54+Cargas!AF54</f>
        <v>60</v>
      </c>
      <c r="AG54" s="5">
        <f>+Cotizantes!AG54+Cargas!AG54</f>
        <v>51</v>
      </c>
      <c r="AH54" s="5">
        <f>+Cotizantes!AH54+Cargas!AH54</f>
        <v>44</v>
      </c>
      <c r="AI54" s="5">
        <f>+Cotizantes!AI54+Cargas!AI54</f>
        <v>33</v>
      </c>
      <c r="AJ54" s="5">
        <f>+Cotizantes!AJ54+Cargas!AJ54</f>
        <v>39</v>
      </c>
      <c r="AK54" s="5">
        <f>+Cotizantes!AK54+Cargas!AK54</f>
        <v>28</v>
      </c>
      <c r="AL54" s="5">
        <f>+Cotizantes!AL54+Cargas!AL54</f>
        <v>24</v>
      </c>
      <c r="AM54" s="5">
        <f>+Cotizantes!AM54+Cargas!AM54</f>
        <v>14</v>
      </c>
      <c r="AN54" s="5">
        <f>+Cotizantes!AN54+Cargas!AN54</f>
        <v>4</v>
      </c>
      <c r="AO54" s="5">
        <f>+Cotizantes!AO54+Cargas!AO54</f>
        <v>4</v>
      </c>
      <c r="AP54" s="5">
        <f>+Cotizantes!AP54+Cargas!AP54</f>
        <v>0</v>
      </c>
      <c r="AQ54" s="5">
        <f>+Cotizantes!AQ54+Cargas!AQ54</f>
        <v>0</v>
      </c>
      <c r="AR54" s="5">
        <f>+Cotizantes!AR54+Cargas!AR54</f>
        <v>0</v>
      </c>
      <c r="AS54" s="5">
        <f>+Cotizantes!AS54+Cargas!AS54</f>
        <v>0</v>
      </c>
      <c r="AT54" s="5">
        <f>+Cotizantes!AT54+Cargas!AT54</f>
        <v>0</v>
      </c>
      <c r="AU54" s="5">
        <f t="shared" si="8"/>
        <v>1070</v>
      </c>
      <c r="AV54" s="14">
        <f t="shared" si="9"/>
        <v>0.005329932802996718</v>
      </c>
    </row>
    <row r="55" spans="1:48" ht="12.75">
      <c r="A55" s="13">
        <v>5</v>
      </c>
      <c r="B55" s="4">
        <v>5</v>
      </c>
      <c r="C55" s="4" t="s">
        <v>98</v>
      </c>
      <c r="D55" s="4" t="s">
        <v>99</v>
      </c>
      <c r="E55" s="5">
        <f>+Cotizantes!E55+Cargas!E55</f>
        <v>48</v>
      </c>
      <c r="F55" s="5">
        <f>+Cotizantes!F55+Cargas!F55</f>
        <v>54</v>
      </c>
      <c r="G55" s="5">
        <f>+Cotizantes!G55+Cargas!G55</f>
        <v>84</v>
      </c>
      <c r="H55" s="5">
        <f>+Cotizantes!H55+Cargas!H55</f>
        <v>73</v>
      </c>
      <c r="I55" s="5">
        <f>+Cotizantes!I55+Cargas!I55</f>
        <v>43</v>
      </c>
      <c r="J55" s="5">
        <f>+Cotizantes!J55+Cargas!J55</f>
        <v>30</v>
      </c>
      <c r="K55" s="5">
        <f>+Cotizantes!K55+Cargas!K55</f>
        <v>37</v>
      </c>
      <c r="L55" s="5">
        <f>+Cotizantes!L55+Cargas!L55</f>
        <v>55</v>
      </c>
      <c r="M55" s="5">
        <f>+Cotizantes!M55+Cargas!M55</f>
        <v>55</v>
      </c>
      <c r="N55" s="5">
        <f>+Cotizantes!N55+Cargas!N55</f>
        <v>68</v>
      </c>
      <c r="O55" s="5">
        <f>+Cotizantes!O55+Cargas!O55</f>
        <v>35</v>
      </c>
      <c r="P55" s="5">
        <f>+Cotizantes!P55+Cargas!P55</f>
        <v>23</v>
      </c>
      <c r="Q55" s="5">
        <f>+Cotizantes!Q55+Cargas!Q55</f>
        <v>16</v>
      </c>
      <c r="R55" s="5">
        <f>+Cotizantes!R55+Cargas!R55</f>
        <v>8</v>
      </c>
      <c r="S55" s="5">
        <f>+Cotizantes!S55+Cargas!S55</f>
        <v>1</v>
      </c>
      <c r="T55" s="5">
        <f>+Cotizantes!T55+Cargas!T55</f>
        <v>1</v>
      </c>
      <c r="U55" s="5">
        <f>+Cotizantes!U55+Cargas!U55</f>
        <v>1</v>
      </c>
      <c r="V55" s="5">
        <f>+Cotizantes!V55+Cargas!V55</f>
        <v>1</v>
      </c>
      <c r="W55" s="5">
        <f>+Cotizantes!W55+Cargas!W55</f>
        <v>0</v>
      </c>
      <c r="X55" s="5">
        <f>+Cotizantes!X55+Cargas!X55</f>
        <v>1</v>
      </c>
      <c r="Y55" s="5">
        <f>+Cotizantes!Y55+Cargas!Y55</f>
        <v>0</v>
      </c>
      <c r="Z55" s="5">
        <f>+Cotizantes!Z55+Cargas!Z55</f>
        <v>40</v>
      </c>
      <c r="AA55" s="5">
        <f>+Cotizantes!AA55+Cargas!AA55</f>
        <v>63</v>
      </c>
      <c r="AB55" s="5">
        <f>+Cotizantes!AB55+Cargas!AB55</f>
        <v>43</v>
      </c>
      <c r="AC55" s="5">
        <f>+Cotizantes!AC55+Cargas!AC55</f>
        <v>70</v>
      </c>
      <c r="AD55" s="5">
        <f>+Cotizantes!AD55+Cargas!AD55</f>
        <v>53</v>
      </c>
      <c r="AE55" s="5">
        <f>+Cotizantes!AE55+Cargas!AE55</f>
        <v>45</v>
      </c>
      <c r="AF55" s="5">
        <f>+Cotizantes!AF55+Cargas!AF55</f>
        <v>59</v>
      </c>
      <c r="AG55" s="5">
        <f>+Cotizantes!AG55+Cargas!AG55</f>
        <v>47</v>
      </c>
      <c r="AH55" s="5">
        <f>+Cotizantes!AH55+Cargas!AH55</f>
        <v>56</v>
      </c>
      <c r="AI55" s="5">
        <f>+Cotizantes!AI55+Cargas!AI55</f>
        <v>54</v>
      </c>
      <c r="AJ55" s="5">
        <f>+Cotizantes!AJ55+Cargas!AJ55</f>
        <v>50</v>
      </c>
      <c r="AK55" s="5">
        <f>+Cotizantes!AK55+Cargas!AK55</f>
        <v>32</v>
      </c>
      <c r="AL55" s="5">
        <f>+Cotizantes!AL55+Cargas!AL55</f>
        <v>16</v>
      </c>
      <c r="AM55" s="5">
        <f>+Cotizantes!AM55+Cargas!AM55</f>
        <v>3</v>
      </c>
      <c r="AN55" s="5">
        <f>+Cotizantes!AN55+Cargas!AN55</f>
        <v>2</v>
      </c>
      <c r="AO55" s="5">
        <f>+Cotizantes!AO55+Cargas!AO55</f>
        <v>2</v>
      </c>
      <c r="AP55" s="5">
        <f>+Cotizantes!AP55+Cargas!AP55</f>
        <v>0</v>
      </c>
      <c r="AQ55" s="5">
        <f>+Cotizantes!AQ55+Cargas!AQ55</f>
        <v>1</v>
      </c>
      <c r="AR55" s="5">
        <f>+Cotizantes!AR55+Cargas!AR55</f>
        <v>0</v>
      </c>
      <c r="AS55" s="5">
        <f>+Cotizantes!AS55+Cargas!AS55</f>
        <v>0</v>
      </c>
      <c r="AT55" s="5">
        <f>+Cotizantes!AT55+Cargas!AT55</f>
        <v>0</v>
      </c>
      <c r="AU55" s="5">
        <f t="shared" si="8"/>
        <v>1270</v>
      </c>
      <c r="AV55" s="14">
        <f t="shared" si="9"/>
        <v>0.006326181925052178</v>
      </c>
    </row>
    <row r="56" spans="1:48" ht="12.75">
      <c r="A56" s="13">
        <v>5</v>
      </c>
      <c r="B56" s="4">
        <v>5</v>
      </c>
      <c r="C56" s="4" t="s">
        <v>98</v>
      </c>
      <c r="D56" s="4" t="s">
        <v>100</v>
      </c>
      <c r="E56" s="5">
        <f>+Cotizantes!E56+Cargas!E56</f>
        <v>52</v>
      </c>
      <c r="F56" s="5">
        <f>+Cotizantes!F56+Cargas!F56</f>
        <v>79</v>
      </c>
      <c r="G56" s="5">
        <f>+Cotizantes!G56+Cargas!G56</f>
        <v>108</v>
      </c>
      <c r="H56" s="5">
        <f>+Cotizantes!H56+Cargas!H56</f>
        <v>74</v>
      </c>
      <c r="I56" s="5">
        <f>+Cotizantes!I56+Cargas!I56</f>
        <v>74</v>
      </c>
      <c r="J56" s="5">
        <f>+Cotizantes!J56+Cargas!J56</f>
        <v>78</v>
      </c>
      <c r="K56" s="5">
        <f>+Cotizantes!K56+Cargas!K56</f>
        <v>65</v>
      </c>
      <c r="L56" s="5">
        <f>+Cotizantes!L56+Cargas!L56</f>
        <v>73</v>
      </c>
      <c r="M56" s="5">
        <f>+Cotizantes!M56+Cargas!M56</f>
        <v>67</v>
      </c>
      <c r="N56" s="5">
        <f>+Cotizantes!N56+Cargas!N56</f>
        <v>87</v>
      </c>
      <c r="O56" s="5">
        <f>+Cotizantes!O56+Cargas!O56</f>
        <v>68</v>
      </c>
      <c r="P56" s="5">
        <f>+Cotizantes!P56+Cargas!P56</f>
        <v>50</v>
      </c>
      <c r="Q56" s="5">
        <f>+Cotizantes!Q56+Cargas!Q56</f>
        <v>22</v>
      </c>
      <c r="R56" s="5">
        <f>+Cotizantes!R56+Cargas!R56</f>
        <v>16</v>
      </c>
      <c r="S56" s="5">
        <f>+Cotizantes!S56+Cargas!S56</f>
        <v>9</v>
      </c>
      <c r="T56" s="5">
        <f>+Cotizantes!T56+Cargas!T56</f>
        <v>7</v>
      </c>
      <c r="U56" s="5">
        <f>+Cotizantes!U56+Cargas!U56</f>
        <v>1</v>
      </c>
      <c r="V56" s="5">
        <f>+Cotizantes!V56+Cargas!V56</f>
        <v>0</v>
      </c>
      <c r="W56" s="5">
        <f>+Cotizantes!W56+Cargas!W56</f>
        <v>0</v>
      </c>
      <c r="X56" s="5">
        <f>+Cotizantes!X56+Cargas!X56</f>
        <v>0</v>
      </c>
      <c r="Y56" s="5">
        <f>+Cotizantes!Y56+Cargas!Y56</f>
        <v>0</v>
      </c>
      <c r="Z56" s="5">
        <f>+Cotizantes!Z56+Cargas!Z56</f>
        <v>73</v>
      </c>
      <c r="AA56" s="5">
        <f>+Cotizantes!AA56+Cargas!AA56</f>
        <v>83</v>
      </c>
      <c r="AB56" s="5">
        <f>+Cotizantes!AB56+Cargas!AB56</f>
        <v>82</v>
      </c>
      <c r="AC56" s="5">
        <f>+Cotizantes!AC56+Cargas!AC56</f>
        <v>89</v>
      </c>
      <c r="AD56" s="5">
        <f>+Cotizantes!AD56+Cargas!AD56</f>
        <v>104</v>
      </c>
      <c r="AE56" s="5">
        <f>+Cotizantes!AE56+Cargas!AE56</f>
        <v>85</v>
      </c>
      <c r="AF56" s="5">
        <f>+Cotizantes!AF56+Cargas!AF56</f>
        <v>105</v>
      </c>
      <c r="AG56" s="5">
        <f>+Cotizantes!AG56+Cargas!AG56</f>
        <v>63</v>
      </c>
      <c r="AH56" s="5">
        <f>+Cotizantes!AH56+Cargas!AH56</f>
        <v>83</v>
      </c>
      <c r="AI56" s="5">
        <f>+Cotizantes!AI56+Cargas!AI56</f>
        <v>61</v>
      </c>
      <c r="AJ56" s="5">
        <f>+Cotizantes!AJ56+Cargas!AJ56</f>
        <v>73</v>
      </c>
      <c r="AK56" s="5">
        <f>+Cotizantes!AK56+Cargas!AK56</f>
        <v>50</v>
      </c>
      <c r="AL56" s="5">
        <f>+Cotizantes!AL56+Cargas!AL56</f>
        <v>23</v>
      </c>
      <c r="AM56" s="5">
        <f>+Cotizantes!AM56+Cargas!AM56</f>
        <v>14</v>
      </c>
      <c r="AN56" s="5">
        <f>+Cotizantes!AN56+Cargas!AN56</f>
        <v>11</v>
      </c>
      <c r="AO56" s="5">
        <f>+Cotizantes!AO56+Cargas!AO56</f>
        <v>5</v>
      </c>
      <c r="AP56" s="5">
        <f>+Cotizantes!AP56+Cargas!AP56</f>
        <v>0</v>
      </c>
      <c r="AQ56" s="5">
        <f>+Cotizantes!AQ56+Cargas!AQ56</f>
        <v>0</v>
      </c>
      <c r="AR56" s="5">
        <f>+Cotizantes!AR56+Cargas!AR56</f>
        <v>0</v>
      </c>
      <c r="AS56" s="5">
        <f>+Cotizantes!AS56+Cargas!AS56</f>
        <v>0</v>
      </c>
      <c r="AT56" s="5">
        <f>+Cotizantes!AT56+Cargas!AT56</f>
        <v>0</v>
      </c>
      <c r="AU56" s="5">
        <f t="shared" si="8"/>
        <v>1934</v>
      </c>
      <c r="AV56" s="14">
        <f t="shared" si="9"/>
        <v>0.00963372901027631</v>
      </c>
    </row>
    <row r="57" spans="1:48" ht="12.75">
      <c r="A57" s="13">
        <v>5</v>
      </c>
      <c r="B57" s="4">
        <v>5</v>
      </c>
      <c r="C57" s="4" t="s">
        <v>98</v>
      </c>
      <c r="D57" s="4" t="s">
        <v>101</v>
      </c>
      <c r="E57" s="5">
        <f>+Cotizantes!E57+Cargas!E57</f>
        <v>7</v>
      </c>
      <c r="F57" s="5">
        <f>+Cotizantes!F57+Cargas!F57</f>
        <v>6</v>
      </c>
      <c r="G57" s="5">
        <f>+Cotizantes!G57+Cargas!G57</f>
        <v>5</v>
      </c>
      <c r="H57" s="5">
        <f>+Cotizantes!H57+Cargas!H57</f>
        <v>2</v>
      </c>
      <c r="I57" s="5">
        <f>+Cotizantes!I57+Cargas!I57</f>
        <v>4</v>
      </c>
      <c r="J57" s="5">
        <f>+Cotizantes!J57+Cargas!J57</f>
        <v>4</v>
      </c>
      <c r="K57" s="5">
        <f>+Cotizantes!K57+Cargas!K57</f>
        <v>7</v>
      </c>
      <c r="L57" s="5">
        <f>+Cotizantes!L57+Cargas!L57</f>
        <v>9</v>
      </c>
      <c r="M57" s="5">
        <f>+Cotizantes!M57+Cargas!M57</f>
        <v>5</v>
      </c>
      <c r="N57" s="5">
        <f>+Cotizantes!N57+Cargas!N57</f>
        <v>8</v>
      </c>
      <c r="O57" s="5">
        <f>+Cotizantes!O57+Cargas!O57</f>
        <v>7</v>
      </c>
      <c r="P57" s="5">
        <f>+Cotizantes!P57+Cargas!P57</f>
        <v>2</v>
      </c>
      <c r="Q57" s="5">
        <f>+Cotizantes!Q57+Cargas!Q57</f>
        <v>3</v>
      </c>
      <c r="R57" s="5">
        <f>+Cotizantes!R57+Cargas!R57</f>
        <v>0</v>
      </c>
      <c r="S57" s="5">
        <f>+Cotizantes!S57+Cargas!S57</f>
        <v>2</v>
      </c>
      <c r="T57" s="5">
        <f>+Cotizantes!T57+Cargas!T57</f>
        <v>1</v>
      </c>
      <c r="U57" s="5">
        <f>+Cotizantes!U57+Cargas!U57</f>
        <v>0</v>
      </c>
      <c r="V57" s="5">
        <f>+Cotizantes!V57+Cargas!V57</f>
        <v>0</v>
      </c>
      <c r="W57" s="5">
        <f>+Cotizantes!W57+Cargas!W57</f>
        <v>0</v>
      </c>
      <c r="X57" s="5">
        <f>+Cotizantes!X57+Cargas!X57</f>
        <v>0</v>
      </c>
      <c r="Y57" s="5">
        <f>+Cotizantes!Y57+Cargas!Y57</f>
        <v>0</v>
      </c>
      <c r="Z57" s="5">
        <f>+Cotizantes!Z57+Cargas!Z57</f>
        <v>1</v>
      </c>
      <c r="AA57" s="5">
        <f>+Cotizantes!AA57+Cargas!AA57</f>
        <v>4</v>
      </c>
      <c r="AB57" s="5">
        <f>+Cotizantes!AB57+Cargas!AB57</f>
        <v>6</v>
      </c>
      <c r="AC57" s="5">
        <f>+Cotizantes!AC57+Cargas!AC57</f>
        <v>6</v>
      </c>
      <c r="AD57" s="5">
        <f>+Cotizantes!AD57+Cargas!AD57</f>
        <v>8</v>
      </c>
      <c r="AE57" s="5">
        <f>+Cotizantes!AE57+Cargas!AE57</f>
        <v>3</v>
      </c>
      <c r="AF57" s="5">
        <f>+Cotizantes!AF57+Cargas!AF57</f>
        <v>6</v>
      </c>
      <c r="AG57" s="5">
        <f>+Cotizantes!AG57+Cargas!AG57</f>
        <v>5</v>
      </c>
      <c r="AH57" s="5">
        <f>+Cotizantes!AH57+Cargas!AH57</f>
        <v>6</v>
      </c>
      <c r="AI57" s="5">
        <f>+Cotizantes!AI57+Cargas!AI57</f>
        <v>6</v>
      </c>
      <c r="AJ57" s="5">
        <f>+Cotizantes!AJ57+Cargas!AJ57</f>
        <v>6</v>
      </c>
      <c r="AK57" s="5">
        <f>+Cotizantes!AK57+Cargas!AK57</f>
        <v>2</v>
      </c>
      <c r="AL57" s="5">
        <f>+Cotizantes!AL57+Cargas!AL57</f>
        <v>5</v>
      </c>
      <c r="AM57" s="5">
        <f>+Cotizantes!AM57+Cargas!AM57</f>
        <v>1</v>
      </c>
      <c r="AN57" s="5">
        <f>+Cotizantes!AN57+Cargas!AN57</f>
        <v>2</v>
      </c>
      <c r="AO57" s="5">
        <f>+Cotizantes!AO57+Cargas!AO57</f>
        <v>1</v>
      </c>
      <c r="AP57" s="5">
        <f>+Cotizantes!AP57+Cargas!AP57</f>
        <v>0</v>
      </c>
      <c r="AQ57" s="5">
        <f>+Cotizantes!AQ57+Cargas!AQ57</f>
        <v>1</v>
      </c>
      <c r="AR57" s="5">
        <f>+Cotizantes!AR57+Cargas!AR57</f>
        <v>0</v>
      </c>
      <c r="AS57" s="5">
        <f>+Cotizantes!AS57+Cargas!AS57</f>
        <v>0</v>
      </c>
      <c r="AT57" s="5">
        <f>+Cotizantes!AT57+Cargas!AT57</f>
        <v>1</v>
      </c>
      <c r="AU57" s="5">
        <f t="shared" si="8"/>
        <v>142</v>
      </c>
      <c r="AV57" s="14">
        <f t="shared" si="9"/>
        <v>0.0007073368766593774</v>
      </c>
    </row>
    <row r="58" spans="1:48" ht="12.75">
      <c r="A58" s="13">
        <v>5</v>
      </c>
      <c r="B58" s="4">
        <v>5</v>
      </c>
      <c r="C58" s="4" t="s">
        <v>98</v>
      </c>
      <c r="D58" s="4" t="s">
        <v>102</v>
      </c>
      <c r="E58" s="5">
        <f>+Cotizantes!E58+Cargas!E58</f>
        <v>12</v>
      </c>
      <c r="F58" s="5">
        <f>+Cotizantes!F58+Cargas!F58</f>
        <v>7</v>
      </c>
      <c r="G58" s="5">
        <f>+Cotizantes!G58+Cargas!G58</f>
        <v>16</v>
      </c>
      <c r="H58" s="5">
        <f>+Cotizantes!H58+Cargas!H58</f>
        <v>8</v>
      </c>
      <c r="I58" s="5">
        <f>+Cotizantes!I58+Cargas!I58</f>
        <v>4</v>
      </c>
      <c r="J58" s="5">
        <f>+Cotizantes!J58+Cargas!J58</f>
        <v>7</v>
      </c>
      <c r="K58" s="5">
        <f>+Cotizantes!K58+Cargas!K58</f>
        <v>9</v>
      </c>
      <c r="L58" s="5">
        <f>+Cotizantes!L58+Cargas!L58</f>
        <v>9</v>
      </c>
      <c r="M58" s="5">
        <f>+Cotizantes!M58+Cargas!M58</f>
        <v>8</v>
      </c>
      <c r="N58" s="5">
        <f>+Cotizantes!N58+Cargas!N58</f>
        <v>13</v>
      </c>
      <c r="O58" s="5">
        <f>+Cotizantes!O58+Cargas!O58</f>
        <v>11</v>
      </c>
      <c r="P58" s="5">
        <f>+Cotizantes!P58+Cargas!P58</f>
        <v>8</v>
      </c>
      <c r="Q58" s="5">
        <f>+Cotizantes!Q58+Cargas!Q58</f>
        <v>4</v>
      </c>
      <c r="R58" s="5">
        <f>+Cotizantes!R58+Cargas!R58</f>
        <v>3</v>
      </c>
      <c r="S58" s="5">
        <f>+Cotizantes!S58+Cargas!S58</f>
        <v>1</v>
      </c>
      <c r="T58" s="5">
        <f>+Cotizantes!T58+Cargas!T58</f>
        <v>1</v>
      </c>
      <c r="U58" s="5">
        <f>+Cotizantes!U58+Cargas!U58</f>
        <v>0</v>
      </c>
      <c r="V58" s="5">
        <f>+Cotizantes!V58+Cargas!V58</f>
        <v>0</v>
      </c>
      <c r="W58" s="5">
        <f>+Cotizantes!W58+Cargas!W58</f>
        <v>0</v>
      </c>
      <c r="X58" s="5">
        <f>+Cotizantes!X58+Cargas!X58</f>
        <v>0</v>
      </c>
      <c r="Y58" s="5">
        <f>+Cotizantes!Y58+Cargas!Y58</f>
        <v>0</v>
      </c>
      <c r="Z58" s="5">
        <f>+Cotizantes!Z58+Cargas!Z58</f>
        <v>5</v>
      </c>
      <c r="AA58" s="5">
        <f>+Cotizantes!AA58+Cargas!AA58</f>
        <v>14</v>
      </c>
      <c r="AB58" s="5">
        <f>+Cotizantes!AB58+Cargas!AB58</f>
        <v>6</v>
      </c>
      <c r="AC58" s="5">
        <f>+Cotizantes!AC58+Cargas!AC58</f>
        <v>10</v>
      </c>
      <c r="AD58" s="5">
        <f>+Cotizantes!AD58+Cargas!AD58</f>
        <v>13</v>
      </c>
      <c r="AE58" s="5">
        <f>+Cotizantes!AE58+Cargas!AE58</f>
        <v>18</v>
      </c>
      <c r="AF58" s="5">
        <f>+Cotizantes!AF58+Cargas!AF58</f>
        <v>13</v>
      </c>
      <c r="AG58" s="5">
        <f>+Cotizantes!AG58+Cargas!AG58</f>
        <v>12</v>
      </c>
      <c r="AH58" s="5">
        <f>+Cotizantes!AH58+Cargas!AH58</f>
        <v>9</v>
      </c>
      <c r="AI58" s="5">
        <f>+Cotizantes!AI58+Cargas!AI58</f>
        <v>6</v>
      </c>
      <c r="AJ58" s="5">
        <f>+Cotizantes!AJ58+Cargas!AJ58</f>
        <v>7</v>
      </c>
      <c r="AK58" s="5">
        <f>+Cotizantes!AK58+Cargas!AK58</f>
        <v>11</v>
      </c>
      <c r="AL58" s="5">
        <f>+Cotizantes!AL58+Cargas!AL58</f>
        <v>4</v>
      </c>
      <c r="AM58" s="5">
        <f>+Cotizantes!AM58+Cargas!AM58</f>
        <v>4</v>
      </c>
      <c r="AN58" s="5">
        <f>+Cotizantes!AN58+Cargas!AN58</f>
        <v>0</v>
      </c>
      <c r="AO58" s="5">
        <f>+Cotizantes!AO58+Cargas!AO58</f>
        <v>0</v>
      </c>
      <c r="AP58" s="5">
        <f>+Cotizantes!AP58+Cargas!AP58</f>
        <v>1</v>
      </c>
      <c r="AQ58" s="5">
        <f>+Cotizantes!AQ58+Cargas!AQ58</f>
        <v>0</v>
      </c>
      <c r="AR58" s="5">
        <f>+Cotizantes!AR58+Cargas!AR58</f>
        <v>0</v>
      </c>
      <c r="AS58" s="5">
        <f>+Cotizantes!AS58+Cargas!AS58</f>
        <v>0</v>
      </c>
      <c r="AT58" s="5">
        <f>+Cotizantes!AT58+Cargas!AT58</f>
        <v>0</v>
      </c>
      <c r="AU58" s="5">
        <f t="shared" si="8"/>
        <v>254</v>
      </c>
      <c r="AV58" s="14">
        <f t="shared" si="9"/>
        <v>0.0012652363850104357</v>
      </c>
    </row>
    <row r="59" spans="1:48" ht="12.75">
      <c r="A59" s="13">
        <v>5</v>
      </c>
      <c r="B59" s="4">
        <v>5</v>
      </c>
      <c r="C59" s="4" t="s">
        <v>98</v>
      </c>
      <c r="D59" s="4" t="s">
        <v>103</v>
      </c>
      <c r="E59" s="5">
        <f>+Cotizantes!E59+Cargas!E59</f>
        <v>4</v>
      </c>
      <c r="F59" s="5">
        <f>+Cotizantes!F59+Cargas!F59</f>
        <v>5</v>
      </c>
      <c r="G59" s="5">
        <f>+Cotizantes!G59+Cargas!G59</f>
        <v>6</v>
      </c>
      <c r="H59" s="5">
        <f>+Cotizantes!H59+Cargas!H59</f>
        <v>5</v>
      </c>
      <c r="I59" s="5">
        <f>+Cotizantes!I59+Cargas!I59</f>
        <v>6</v>
      </c>
      <c r="J59" s="5">
        <f>+Cotizantes!J59+Cargas!J59</f>
        <v>9</v>
      </c>
      <c r="K59" s="5">
        <f>+Cotizantes!K59+Cargas!K59</f>
        <v>7</v>
      </c>
      <c r="L59" s="5">
        <f>+Cotizantes!L59+Cargas!L59</f>
        <v>4</v>
      </c>
      <c r="M59" s="5">
        <f>+Cotizantes!M59+Cargas!M59</f>
        <v>8</v>
      </c>
      <c r="N59" s="5">
        <f>+Cotizantes!N59+Cargas!N59</f>
        <v>7</v>
      </c>
      <c r="O59" s="5">
        <f>+Cotizantes!O59+Cargas!O59</f>
        <v>9</v>
      </c>
      <c r="P59" s="5">
        <f>+Cotizantes!P59+Cargas!P59</f>
        <v>8</v>
      </c>
      <c r="Q59" s="5">
        <f>+Cotizantes!Q59+Cargas!Q59</f>
        <v>5</v>
      </c>
      <c r="R59" s="5">
        <f>+Cotizantes!R59+Cargas!R59</f>
        <v>4</v>
      </c>
      <c r="S59" s="5">
        <f>+Cotizantes!S59+Cargas!S59</f>
        <v>0</v>
      </c>
      <c r="T59" s="5">
        <f>+Cotizantes!T59+Cargas!T59</f>
        <v>1</v>
      </c>
      <c r="U59" s="5">
        <f>+Cotizantes!U59+Cargas!U59</f>
        <v>2</v>
      </c>
      <c r="V59" s="5">
        <f>+Cotizantes!V59+Cargas!V59</f>
        <v>0</v>
      </c>
      <c r="W59" s="5">
        <f>+Cotizantes!W59+Cargas!W59</f>
        <v>0</v>
      </c>
      <c r="X59" s="5">
        <f>+Cotizantes!X59+Cargas!X59</f>
        <v>0</v>
      </c>
      <c r="Y59" s="5">
        <f>+Cotizantes!Y59+Cargas!Y59</f>
        <v>0</v>
      </c>
      <c r="Z59" s="5">
        <f>+Cotizantes!Z59+Cargas!Z59</f>
        <v>2</v>
      </c>
      <c r="AA59" s="5">
        <f>+Cotizantes!AA59+Cargas!AA59</f>
        <v>8</v>
      </c>
      <c r="AB59" s="5">
        <f>+Cotizantes!AB59+Cargas!AB59</f>
        <v>9</v>
      </c>
      <c r="AC59" s="5">
        <f>+Cotizantes!AC59+Cargas!AC59</f>
        <v>15</v>
      </c>
      <c r="AD59" s="5">
        <f>+Cotizantes!AD59+Cargas!AD59</f>
        <v>4</v>
      </c>
      <c r="AE59" s="5">
        <f>+Cotizantes!AE59+Cargas!AE59</f>
        <v>4</v>
      </c>
      <c r="AF59" s="5">
        <f>+Cotizantes!AF59+Cargas!AF59</f>
        <v>11</v>
      </c>
      <c r="AG59" s="5">
        <f>+Cotizantes!AG59+Cargas!AG59</f>
        <v>6</v>
      </c>
      <c r="AH59" s="5">
        <f>+Cotizantes!AH59+Cargas!AH59</f>
        <v>6</v>
      </c>
      <c r="AI59" s="5">
        <f>+Cotizantes!AI59+Cargas!AI59</f>
        <v>7</v>
      </c>
      <c r="AJ59" s="5">
        <f>+Cotizantes!AJ59+Cargas!AJ59</f>
        <v>7</v>
      </c>
      <c r="AK59" s="5">
        <f>+Cotizantes!AK59+Cargas!AK59</f>
        <v>6</v>
      </c>
      <c r="AL59" s="5">
        <f>+Cotizantes!AL59+Cargas!AL59</f>
        <v>7</v>
      </c>
      <c r="AM59" s="5">
        <f>+Cotizantes!AM59+Cargas!AM59</f>
        <v>3</v>
      </c>
      <c r="AN59" s="5">
        <f>+Cotizantes!AN59+Cargas!AN59</f>
        <v>2</v>
      </c>
      <c r="AO59" s="5">
        <f>+Cotizantes!AO59+Cargas!AO59</f>
        <v>2</v>
      </c>
      <c r="AP59" s="5">
        <f>+Cotizantes!AP59+Cargas!AP59</f>
        <v>1</v>
      </c>
      <c r="AQ59" s="5">
        <f>+Cotizantes!AQ59+Cargas!AQ59</f>
        <v>0</v>
      </c>
      <c r="AR59" s="5">
        <f>+Cotizantes!AR59+Cargas!AR59</f>
        <v>0</v>
      </c>
      <c r="AS59" s="5">
        <f>+Cotizantes!AS59+Cargas!AS59</f>
        <v>0</v>
      </c>
      <c r="AT59" s="5">
        <f>+Cotizantes!AT59+Cargas!AT59</f>
        <v>0</v>
      </c>
      <c r="AU59" s="5">
        <f t="shared" si="8"/>
        <v>190</v>
      </c>
      <c r="AV59" s="14">
        <f t="shared" si="9"/>
        <v>0.0009464366659526881</v>
      </c>
    </row>
    <row r="60" spans="1:48" ht="12.75">
      <c r="A60" s="13">
        <v>5</v>
      </c>
      <c r="B60" s="4">
        <v>5</v>
      </c>
      <c r="C60" s="4" t="s">
        <v>104</v>
      </c>
      <c r="D60" s="4" t="s">
        <v>105</v>
      </c>
      <c r="E60" s="5">
        <f>+Cotizantes!E60+Cargas!E60</f>
        <v>140</v>
      </c>
      <c r="F60" s="5">
        <f>+Cotizantes!F60+Cargas!F60</f>
        <v>187</v>
      </c>
      <c r="G60" s="5">
        <f>+Cotizantes!G60+Cargas!G60</f>
        <v>208</v>
      </c>
      <c r="H60" s="5">
        <f>+Cotizantes!H60+Cargas!H60</f>
        <v>225</v>
      </c>
      <c r="I60" s="5">
        <f>+Cotizantes!I60+Cargas!I60</f>
        <v>174</v>
      </c>
      <c r="J60" s="5">
        <f>+Cotizantes!J60+Cargas!J60</f>
        <v>151</v>
      </c>
      <c r="K60" s="5">
        <f>+Cotizantes!K60+Cargas!K60</f>
        <v>155</v>
      </c>
      <c r="L60" s="5">
        <f>+Cotizantes!L60+Cargas!L60</f>
        <v>133</v>
      </c>
      <c r="M60" s="5">
        <f>+Cotizantes!M60+Cargas!M60</f>
        <v>186</v>
      </c>
      <c r="N60" s="5">
        <f>+Cotizantes!N60+Cargas!N60</f>
        <v>185</v>
      </c>
      <c r="O60" s="5">
        <f>+Cotizantes!O60+Cargas!O60</f>
        <v>144</v>
      </c>
      <c r="P60" s="5">
        <f>+Cotizantes!P60+Cargas!P60</f>
        <v>101</v>
      </c>
      <c r="Q60" s="5">
        <f>+Cotizantes!Q60+Cargas!Q60</f>
        <v>36</v>
      </c>
      <c r="R60" s="5">
        <f>+Cotizantes!R60+Cargas!R60</f>
        <v>27</v>
      </c>
      <c r="S60" s="5">
        <f>+Cotizantes!S60+Cargas!S60</f>
        <v>9</v>
      </c>
      <c r="T60" s="5">
        <f>+Cotizantes!T60+Cargas!T60</f>
        <v>4</v>
      </c>
      <c r="U60" s="5">
        <f>+Cotizantes!U60+Cargas!U60</f>
        <v>3</v>
      </c>
      <c r="V60" s="5">
        <f>+Cotizantes!V60+Cargas!V60</f>
        <v>1</v>
      </c>
      <c r="W60" s="5">
        <f>+Cotizantes!W60+Cargas!W60</f>
        <v>0</v>
      </c>
      <c r="X60" s="5">
        <f>+Cotizantes!X60+Cargas!X60</f>
        <v>0</v>
      </c>
      <c r="Y60" s="5">
        <f>+Cotizantes!Y60+Cargas!Y60</f>
        <v>0</v>
      </c>
      <c r="Z60" s="5">
        <f>+Cotizantes!Z60+Cargas!Z60</f>
        <v>133</v>
      </c>
      <c r="AA60" s="5">
        <f>+Cotizantes!AA60+Cargas!AA60</f>
        <v>198</v>
      </c>
      <c r="AB60" s="5">
        <f>+Cotizantes!AB60+Cargas!AB60</f>
        <v>200</v>
      </c>
      <c r="AC60" s="5">
        <f>+Cotizantes!AC60+Cargas!AC60</f>
        <v>246</v>
      </c>
      <c r="AD60" s="5">
        <f>+Cotizantes!AD60+Cargas!AD60</f>
        <v>226</v>
      </c>
      <c r="AE60" s="5">
        <f>+Cotizantes!AE60+Cargas!AE60</f>
        <v>271</v>
      </c>
      <c r="AF60" s="5">
        <f>+Cotizantes!AF60+Cargas!AF60</f>
        <v>206</v>
      </c>
      <c r="AG60" s="5">
        <f>+Cotizantes!AG60+Cargas!AG60</f>
        <v>214</v>
      </c>
      <c r="AH60" s="5">
        <f>+Cotizantes!AH60+Cargas!AH60</f>
        <v>201</v>
      </c>
      <c r="AI60" s="5">
        <f>+Cotizantes!AI60+Cargas!AI60</f>
        <v>173</v>
      </c>
      <c r="AJ60" s="5">
        <f>+Cotizantes!AJ60+Cargas!AJ60</f>
        <v>194</v>
      </c>
      <c r="AK60" s="5">
        <f>+Cotizantes!AK60+Cargas!AK60</f>
        <v>110</v>
      </c>
      <c r="AL60" s="5">
        <f>+Cotizantes!AL60+Cargas!AL60</f>
        <v>58</v>
      </c>
      <c r="AM60" s="5">
        <f>+Cotizantes!AM60+Cargas!AM60</f>
        <v>19</v>
      </c>
      <c r="AN60" s="5">
        <f>+Cotizantes!AN60+Cargas!AN60</f>
        <v>13</v>
      </c>
      <c r="AO60" s="5">
        <f>+Cotizantes!AO60+Cargas!AO60</f>
        <v>3</v>
      </c>
      <c r="AP60" s="5">
        <f>+Cotizantes!AP60+Cargas!AP60</f>
        <v>1</v>
      </c>
      <c r="AQ60" s="5">
        <f>+Cotizantes!AQ60+Cargas!AQ60</f>
        <v>1</v>
      </c>
      <c r="AR60" s="5">
        <f>+Cotizantes!AR60+Cargas!AR60</f>
        <v>0</v>
      </c>
      <c r="AS60" s="5">
        <f>+Cotizantes!AS60+Cargas!AS60</f>
        <v>0</v>
      </c>
      <c r="AT60" s="5">
        <f>+Cotizantes!AT60+Cargas!AT60</f>
        <v>0</v>
      </c>
      <c r="AU60" s="5">
        <f t="shared" si="8"/>
        <v>4536</v>
      </c>
      <c r="AV60" s="14">
        <f t="shared" si="9"/>
        <v>0.02259493008821786</v>
      </c>
    </row>
    <row r="61" spans="1:48" ht="12.75">
      <c r="A61" s="13">
        <v>5</v>
      </c>
      <c r="B61" s="4">
        <v>5</v>
      </c>
      <c r="C61" s="4" t="s">
        <v>104</v>
      </c>
      <c r="D61" s="4" t="s">
        <v>106</v>
      </c>
      <c r="E61" s="5">
        <f>+Cotizantes!E61+Cargas!E61</f>
        <v>20</v>
      </c>
      <c r="F61" s="5">
        <f>+Cotizantes!F61+Cargas!F61</f>
        <v>26</v>
      </c>
      <c r="G61" s="5">
        <f>+Cotizantes!G61+Cargas!G61</f>
        <v>29</v>
      </c>
      <c r="H61" s="5">
        <f>+Cotizantes!H61+Cargas!H61</f>
        <v>16</v>
      </c>
      <c r="I61" s="5">
        <f>+Cotizantes!I61+Cargas!I61</f>
        <v>13</v>
      </c>
      <c r="J61" s="5">
        <f>+Cotizantes!J61+Cargas!J61</f>
        <v>19</v>
      </c>
      <c r="K61" s="5">
        <f>+Cotizantes!K61+Cargas!K61</f>
        <v>22</v>
      </c>
      <c r="L61" s="5">
        <f>+Cotizantes!L61+Cargas!L61</f>
        <v>15</v>
      </c>
      <c r="M61" s="5">
        <f>+Cotizantes!M61+Cargas!M61</f>
        <v>16</v>
      </c>
      <c r="N61" s="5">
        <f>+Cotizantes!N61+Cargas!N61</f>
        <v>14</v>
      </c>
      <c r="O61" s="5">
        <f>+Cotizantes!O61+Cargas!O61</f>
        <v>11</v>
      </c>
      <c r="P61" s="5">
        <f>+Cotizantes!P61+Cargas!P61</f>
        <v>7</v>
      </c>
      <c r="Q61" s="5">
        <f>+Cotizantes!Q61+Cargas!Q61</f>
        <v>7</v>
      </c>
      <c r="R61" s="5">
        <f>+Cotizantes!R61+Cargas!R61</f>
        <v>9</v>
      </c>
      <c r="S61" s="5">
        <f>+Cotizantes!S61+Cargas!S61</f>
        <v>1</v>
      </c>
      <c r="T61" s="5">
        <f>+Cotizantes!T61+Cargas!T61</f>
        <v>1</v>
      </c>
      <c r="U61" s="5">
        <f>+Cotizantes!U61+Cargas!U61</f>
        <v>0</v>
      </c>
      <c r="V61" s="5">
        <f>+Cotizantes!V61+Cargas!V61</f>
        <v>1</v>
      </c>
      <c r="W61" s="5">
        <f>+Cotizantes!W61+Cargas!W61</f>
        <v>0</v>
      </c>
      <c r="X61" s="5">
        <f>+Cotizantes!X61+Cargas!X61</f>
        <v>0</v>
      </c>
      <c r="Y61" s="5">
        <f>+Cotizantes!Y61+Cargas!Y61</f>
        <v>0</v>
      </c>
      <c r="Z61" s="5">
        <f>+Cotizantes!Z61+Cargas!Z61</f>
        <v>18</v>
      </c>
      <c r="AA61" s="5">
        <f>+Cotizantes!AA61+Cargas!AA61</f>
        <v>21</v>
      </c>
      <c r="AB61" s="5">
        <f>+Cotizantes!AB61+Cargas!AB61</f>
        <v>25</v>
      </c>
      <c r="AC61" s="5">
        <f>+Cotizantes!AC61+Cargas!AC61</f>
        <v>18</v>
      </c>
      <c r="AD61" s="5">
        <f>+Cotizantes!AD61+Cargas!AD61</f>
        <v>28</v>
      </c>
      <c r="AE61" s="5">
        <f>+Cotizantes!AE61+Cargas!AE61</f>
        <v>27</v>
      </c>
      <c r="AF61" s="5">
        <f>+Cotizantes!AF61+Cargas!AF61</f>
        <v>31</v>
      </c>
      <c r="AG61" s="5">
        <f>+Cotizantes!AG61+Cargas!AG61</f>
        <v>24</v>
      </c>
      <c r="AH61" s="5">
        <f>+Cotizantes!AH61+Cargas!AH61</f>
        <v>19</v>
      </c>
      <c r="AI61" s="5">
        <f>+Cotizantes!AI61+Cargas!AI61</f>
        <v>14</v>
      </c>
      <c r="AJ61" s="5">
        <f>+Cotizantes!AJ61+Cargas!AJ61</f>
        <v>16</v>
      </c>
      <c r="AK61" s="5">
        <f>+Cotizantes!AK61+Cargas!AK61</f>
        <v>9</v>
      </c>
      <c r="AL61" s="5">
        <f>+Cotizantes!AL61+Cargas!AL61</f>
        <v>10</v>
      </c>
      <c r="AM61" s="5">
        <f>+Cotizantes!AM61+Cargas!AM61</f>
        <v>9</v>
      </c>
      <c r="AN61" s="5">
        <f>+Cotizantes!AN61+Cargas!AN61</f>
        <v>1</v>
      </c>
      <c r="AO61" s="5">
        <f>+Cotizantes!AO61+Cargas!AO61</f>
        <v>0</v>
      </c>
      <c r="AP61" s="5">
        <f>+Cotizantes!AP61+Cargas!AP61</f>
        <v>0</v>
      </c>
      <c r="AQ61" s="5">
        <f>+Cotizantes!AQ61+Cargas!AQ61</f>
        <v>0</v>
      </c>
      <c r="AR61" s="5">
        <f>+Cotizantes!AR61+Cargas!AR61</f>
        <v>0</v>
      </c>
      <c r="AS61" s="5">
        <f>+Cotizantes!AS61+Cargas!AS61</f>
        <v>0</v>
      </c>
      <c r="AT61" s="5">
        <f>+Cotizantes!AT61+Cargas!AT61</f>
        <v>0</v>
      </c>
      <c r="AU61" s="5">
        <f t="shared" si="8"/>
        <v>497</v>
      </c>
      <c r="AV61" s="14">
        <f t="shared" si="9"/>
        <v>0.002475679068307821</v>
      </c>
    </row>
    <row r="62" spans="1:48" ht="12.75">
      <c r="A62" s="13">
        <v>5</v>
      </c>
      <c r="B62" s="4">
        <v>5</v>
      </c>
      <c r="C62" s="4" t="s">
        <v>104</v>
      </c>
      <c r="D62" s="4" t="s">
        <v>107</v>
      </c>
      <c r="E62" s="5">
        <f>+Cotizantes!E62+Cargas!E62</f>
        <v>48</v>
      </c>
      <c r="F62" s="5">
        <f>+Cotizantes!F62+Cargas!F62</f>
        <v>60</v>
      </c>
      <c r="G62" s="5">
        <f>+Cotizantes!G62+Cargas!G62</f>
        <v>61</v>
      </c>
      <c r="H62" s="5">
        <f>+Cotizantes!H62+Cargas!H62</f>
        <v>56</v>
      </c>
      <c r="I62" s="5">
        <f>+Cotizantes!I62+Cargas!I62</f>
        <v>42</v>
      </c>
      <c r="J62" s="5">
        <f>+Cotizantes!J62+Cargas!J62</f>
        <v>54</v>
      </c>
      <c r="K62" s="5">
        <f>+Cotizantes!K62+Cargas!K62</f>
        <v>56</v>
      </c>
      <c r="L62" s="5">
        <f>+Cotizantes!L62+Cargas!L62</f>
        <v>66</v>
      </c>
      <c r="M62" s="5">
        <f>+Cotizantes!M62+Cargas!M62</f>
        <v>54</v>
      </c>
      <c r="N62" s="5">
        <f>+Cotizantes!N62+Cargas!N62</f>
        <v>56</v>
      </c>
      <c r="O62" s="5">
        <f>+Cotizantes!O62+Cargas!O62</f>
        <v>32</v>
      </c>
      <c r="P62" s="5">
        <f>+Cotizantes!P62+Cargas!P62</f>
        <v>19</v>
      </c>
      <c r="Q62" s="5">
        <f>+Cotizantes!Q62+Cargas!Q62</f>
        <v>16</v>
      </c>
      <c r="R62" s="5">
        <f>+Cotizantes!R62+Cargas!R62</f>
        <v>15</v>
      </c>
      <c r="S62" s="5">
        <f>+Cotizantes!S62+Cargas!S62</f>
        <v>6</v>
      </c>
      <c r="T62" s="5">
        <f>+Cotizantes!T62+Cargas!T62</f>
        <v>6</v>
      </c>
      <c r="U62" s="5">
        <f>+Cotizantes!U62+Cargas!U62</f>
        <v>1</v>
      </c>
      <c r="V62" s="5">
        <f>+Cotizantes!V62+Cargas!V62</f>
        <v>2</v>
      </c>
      <c r="W62" s="5">
        <f>+Cotizantes!W62+Cargas!W62</f>
        <v>0</v>
      </c>
      <c r="X62" s="5">
        <f>+Cotizantes!X62+Cargas!X62</f>
        <v>0</v>
      </c>
      <c r="Y62" s="5">
        <f>+Cotizantes!Y62+Cargas!Y62</f>
        <v>0</v>
      </c>
      <c r="Z62" s="5">
        <f>+Cotizantes!Z62+Cargas!Z62</f>
        <v>57</v>
      </c>
      <c r="AA62" s="5">
        <f>+Cotizantes!AA62+Cargas!AA62</f>
        <v>70</v>
      </c>
      <c r="AB62" s="5">
        <f>+Cotizantes!AB62+Cargas!AB62</f>
        <v>60</v>
      </c>
      <c r="AC62" s="5">
        <f>+Cotizantes!AC62+Cargas!AC62</f>
        <v>72</v>
      </c>
      <c r="AD62" s="5">
        <f>+Cotizantes!AD62+Cargas!AD62</f>
        <v>34</v>
      </c>
      <c r="AE62" s="5">
        <f>+Cotizantes!AE62+Cargas!AE62</f>
        <v>54</v>
      </c>
      <c r="AF62" s="5">
        <f>+Cotizantes!AF62+Cargas!AF62</f>
        <v>66</v>
      </c>
      <c r="AG62" s="5">
        <f>+Cotizantes!AG62+Cargas!AG62</f>
        <v>57</v>
      </c>
      <c r="AH62" s="5">
        <f>+Cotizantes!AH62+Cargas!AH62</f>
        <v>62</v>
      </c>
      <c r="AI62" s="5">
        <f>+Cotizantes!AI62+Cargas!AI62</f>
        <v>41</v>
      </c>
      <c r="AJ62" s="5">
        <f>+Cotizantes!AJ62+Cargas!AJ62</f>
        <v>35</v>
      </c>
      <c r="AK62" s="5">
        <f>+Cotizantes!AK62+Cargas!AK62</f>
        <v>22</v>
      </c>
      <c r="AL62" s="5">
        <f>+Cotizantes!AL62+Cargas!AL62</f>
        <v>10</v>
      </c>
      <c r="AM62" s="5">
        <f>+Cotizantes!AM62+Cargas!AM62</f>
        <v>6</v>
      </c>
      <c r="AN62" s="5">
        <f>+Cotizantes!AN62+Cargas!AN62</f>
        <v>7</v>
      </c>
      <c r="AO62" s="5">
        <f>+Cotizantes!AO62+Cargas!AO62</f>
        <v>6</v>
      </c>
      <c r="AP62" s="5">
        <f>+Cotizantes!AP62+Cargas!AP62</f>
        <v>2</v>
      </c>
      <c r="AQ62" s="5">
        <f>+Cotizantes!AQ62+Cargas!AQ62</f>
        <v>1</v>
      </c>
      <c r="AR62" s="5">
        <f>+Cotizantes!AR62+Cargas!AR62</f>
        <v>0</v>
      </c>
      <c r="AS62" s="5">
        <f>+Cotizantes!AS62+Cargas!AS62</f>
        <v>0</v>
      </c>
      <c r="AT62" s="5">
        <f>+Cotizantes!AT62+Cargas!AT62</f>
        <v>0</v>
      </c>
      <c r="AU62" s="5">
        <f t="shared" si="8"/>
        <v>1312</v>
      </c>
      <c r="AV62" s="14">
        <f t="shared" si="9"/>
        <v>0.006535394240683825</v>
      </c>
    </row>
    <row r="63" spans="1:48" ht="12.75">
      <c r="A63" s="13">
        <v>5</v>
      </c>
      <c r="B63" s="4">
        <v>5</v>
      </c>
      <c r="C63" s="4" t="s">
        <v>104</v>
      </c>
      <c r="D63" s="4" t="s">
        <v>108</v>
      </c>
      <c r="E63" s="5">
        <f>+Cotizantes!E63+Cargas!E63</f>
        <v>102</v>
      </c>
      <c r="F63" s="5">
        <f>+Cotizantes!F63+Cargas!F63</f>
        <v>133</v>
      </c>
      <c r="G63" s="5">
        <f>+Cotizantes!G63+Cargas!G63</f>
        <v>113</v>
      </c>
      <c r="H63" s="5">
        <f>+Cotizantes!H63+Cargas!H63</f>
        <v>122</v>
      </c>
      <c r="I63" s="5">
        <f>+Cotizantes!I63+Cargas!I63</f>
        <v>81</v>
      </c>
      <c r="J63" s="5">
        <f>+Cotizantes!J63+Cargas!J63</f>
        <v>108</v>
      </c>
      <c r="K63" s="5">
        <f>+Cotizantes!K63+Cargas!K63</f>
        <v>118</v>
      </c>
      <c r="L63" s="5">
        <f>+Cotizantes!L63+Cargas!L63</f>
        <v>127</v>
      </c>
      <c r="M63" s="5">
        <f>+Cotizantes!M63+Cargas!M63</f>
        <v>102</v>
      </c>
      <c r="N63" s="5">
        <f>+Cotizantes!N63+Cargas!N63</f>
        <v>106</v>
      </c>
      <c r="O63" s="5">
        <f>+Cotizantes!O63+Cargas!O63</f>
        <v>100</v>
      </c>
      <c r="P63" s="5">
        <f>+Cotizantes!P63+Cargas!P63</f>
        <v>77</v>
      </c>
      <c r="Q63" s="5">
        <f>+Cotizantes!Q63+Cargas!Q63</f>
        <v>58</v>
      </c>
      <c r="R63" s="5">
        <f>+Cotizantes!R63+Cargas!R63</f>
        <v>33</v>
      </c>
      <c r="S63" s="5">
        <f>+Cotizantes!S63+Cargas!S63</f>
        <v>20</v>
      </c>
      <c r="T63" s="5">
        <f>+Cotizantes!T63+Cargas!T63</f>
        <v>11</v>
      </c>
      <c r="U63" s="5">
        <f>+Cotizantes!U63+Cargas!U63</f>
        <v>5</v>
      </c>
      <c r="V63" s="5">
        <f>+Cotizantes!V63+Cargas!V63</f>
        <v>1</v>
      </c>
      <c r="W63" s="5">
        <f>+Cotizantes!W63+Cargas!W63</f>
        <v>1</v>
      </c>
      <c r="X63" s="5">
        <f>+Cotizantes!X63+Cargas!X63</f>
        <v>0</v>
      </c>
      <c r="Y63" s="5">
        <f>+Cotizantes!Y63+Cargas!Y63</f>
        <v>0</v>
      </c>
      <c r="Z63" s="5">
        <f>+Cotizantes!Z63+Cargas!Z63</f>
        <v>88</v>
      </c>
      <c r="AA63" s="5">
        <f>+Cotizantes!AA63+Cargas!AA63</f>
        <v>142</v>
      </c>
      <c r="AB63" s="5">
        <f>+Cotizantes!AB63+Cargas!AB63</f>
        <v>146</v>
      </c>
      <c r="AC63" s="5">
        <f>+Cotizantes!AC63+Cargas!AC63</f>
        <v>120</v>
      </c>
      <c r="AD63" s="5">
        <f>+Cotizantes!AD63+Cargas!AD63</f>
        <v>120</v>
      </c>
      <c r="AE63" s="5">
        <f>+Cotizantes!AE63+Cargas!AE63</f>
        <v>143</v>
      </c>
      <c r="AF63" s="5">
        <f>+Cotizantes!AF63+Cargas!AF63</f>
        <v>145</v>
      </c>
      <c r="AG63" s="5">
        <f>+Cotizantes!AG63+Cargas!AG63</f>
        <v>127</v>
      </c>
      <c r="AH63" s="5">
        <f>+Cotizantes!AH63+Cargas!AH63</f>
        <v>129</v>
      </c>
      <c r="AI63" s="5">
        <f>+Cotizantes!AI63+Cargas!AI63</f>
        <v>91</v>
      </c>
      <c r="AJ63" s="5">
        <f>+Cotizantes!AJ63+Cargas!AJ63</f>
        <v>82</v>
      </c>
      <c r="AK63" s="5">
        <f>+Cotizantes!AK63+Cargas!AK63</f>
        <v>68</v>
      </c>
      <c r="AL63" s="5">
        <f>+Cotizantes!AL63+Cargas!AL63</f>
        <v>72</v>
      </c>
      <c r="AM63" s="5">
        <f>+Cotizantes!AM63+Cargas!AM63</f>
        <v>34</v>
      </c>
      <c r="AN63" s="5">
        <f>+Cotizantes!AN63+Cargas!AN63</f>
        <v>24</v>
      </c>
      <c r="AO63" s="5">
        <f>+Cotizantes!AO63+Cargas!AO63</f>
        <v>9</v>
      </c>
      <c r="AP63" s="5">
        <f>+Cotizantes!AP63+Cargas!AP63</f>
        <v>4</v>
      </c>
      <c r="AQ63" s="5">
        <f>+Cotizantes!AQ63+Cargas!AQ63</f>
        <v>0</v>
      </c>
      <c r="AR63" s="5">
        <f>+Cotizantes!AR63+Cargas!AR63</f>
        <v>0</v>
      </c>
      <c r="AS63" s="5">
        <f>+Cotizantes!AS63+Cargas!AS63</f>
        <v>0</v>
      </c>
      <c r="AT63" s="5">
        <f>+Cotizantes!AT63+Cargas!AT63</f>
        <v>0</v>
      </c>
      <c r="AU63" s="5">
        <f t="shared" si="8"/>
        <v>2962</v>
      </c>
      <c r="AV63" s="14">
        <f t="shared" si="9"/>
        <v>0.01475444949764138</v>
      </c>
    </row>
    <row r="64" spans="1:48" ht="12.75">
      <c r="A64" s="13">
        <v>5</v>
      </c>
      <c r="B64" s="4">
        <v>5</v>
      </c>
      <c r="C64" s="4" t="s">
        <v>104</v>
      </c>
      <c r="D64" s="4" t="s">
        <v>109</v>
      </c>
      <c r="E64" s="5">
        <f>+Cotizantes!E64+Cargas!E64</f>
        <v>85</v>
      </c>
      <c r="F64" s="5">
        <f>+Cotizantes!F64+Cargas!F64</f>
        <v>111</v>
      </c>
      <c r="G64" s="5">
        <f>+Cotizantes!G64+Cargas!G64</f>
        <v>99</v>
      </c>
      <c r="H64" s="5">
        <f>+Cotizantes!H64+Cargas!H64</f>
        <v>123</v>
      </c>
      <c r="I64" s="5">
        <f>+Cotizantes!I64+Cargas!I64</f>
        <v>96</v>
      </c>
      <c r="J64" s="5">
        <f>+Cotizantes!J64+Cargas!J64</f>
        <v>71</v>
      </c>
      <c r="K64" s="5">
        <f>+Cotizantes!K64+Cargas!K64</f>
        <v>86</v>
      </c>
      <c r="L64" s="5">
        <f>+Cotizantes!L64+Cargas!L64</f>
        <v>80</v>
      </c>
      <c r="M64" s="5">
        <f>+Cotizantes!M64+Cargas!M64</f>
        <v>96</v>
      </c>
      <c r="N64" s="5">
        <f>+Cotizantes!N64+Cargas!N64</f>
        <v>81</v>
      </c>
      <c r="O64" s="5">
        <f>+Cotizantes!O64+Cargas!O64</f>
        <v>85</v>
      </c>
      <c r="P64" s="5">
        <f>+Cotizantes!P64+Cargas!P64</f>
        <v>39</v>
      </c>
      <c r="Q64" s="5">
        <f>+Cotizantes!Q64+Cargas!Q64</f>
        <v>29</v>
      </c>
      <c r="R64" s="5">
        <f>+Cotizantes!R64+Cargas!R64</f>
        <v>15</v>
      </c>
      <c r="S64" s="5">
        <f>+Cotizantes!S64+Cargas!S64</f>
        <v>3</v>
      </c>
      <c r="T64" s="5">
        <f>+Cotizantes!T64+Cargas!T64</f>
        <v>1</v>
      </c>
      <c r="U64" s="5">
        <f>+Cotizantes!U64+Cargas!U64</f>
        <v>2</v>
      </c>
      <c r="V64" s="5">
        <f>+Cotizantes!V64+Cargas!V64</f>
        <v>1</v>
      </c>
      <c r="W64" s="5">
        <f>+Cotizantes!W64+Cargas!W64</f>
        <v>0</v>
      </c>
      <c r="X64" s="5">
        <f>+Cotizantes!X64+Cargas!X64</f>
        <v>0</v>
      </c>
      <c r="Y64" s="5">
        <f>+Cotizantes!Y64+Cargas!Y64</f>
        <v>0</v>
      </c>
      <c r="Z64" s="5">
        <f>+Cotizantes!Z64+Cargas!Z64</f>
        <v>80</v>
      </c>
      <c r="AA64" s="5">
        <f>+Cotizantes!AA64+Cargas!AA64</f>
        <v>124</v>
      </c>
      <c r="AB64" s="5">
        <f>+Cotizantes!AB64+Cargas!AB64</f>
        <v>125</v>
      </c>
      <c r="AC64" s="5">
        <f>+Cotizantes!AC64+Cargas!AC64</f>
        <v>144</v>
      </c>
      <c r="AD64" s="5">
        <f>+Cotizantes!AD64+Cargas!AD64</f>
        <v>140</v>
      </c>
      <c r="AE64" s="5">
        <f>+Cotizantes!AE64+Cargas!AE64</f>
        <v>100</v>
      </c>
      <c r="AF64" s="5">
        <f>+Cotizantes!AF64+Cargas!AF64</f>
        <v>114</v>
      </c>
      <c r="AG64" s="5">
        <f>+Cotizantes!AG64+Cargas!AG64</f>
        <v>102</v>
      </c>
      <c r="AH64" s="5">
        <f>+Cotizantes!AH64+Cargas!AH64</f>
        <v>133</v>
      </c>
      <c r="AI64" s="5">
        <f>+Cotizantes!AI64+Cargas!AI64</f>
        <v>95</v>
      </c>
      <c r="AJ64" s="5">
        <f>+Cotizantes!AJ64+Cargas!AJ64</f>
        <v>84</v>
      </c>
      <c r="AK64" s="5">
        <f>+Cotizantes!AK64+Cargas!AK64</f>
        <v>60</v>
      </c>
      <c r="AL64" s="5">
        <f>+Cotizantes!AL64+Cargas!AL64</f>
        <v>38</v>
      </c>
      <c r="AM64" s="5">
        <f>+Cotizantes!AM64+Cargas!AM64</f>
        <v>12</v>
      </c>
      <c r="AN64" s="5">
        <f>+Cotizantes!AN64+Cargas!AN64</f>
        <v>5</v>
      </c>
      <c r="AO64" s="5">
        <f>+Cotizantes!AO64+Cargas!AO64</f>
        <v>5</v>
      </c>
      <c r="AP64" s="5">
        <f>+Cotizantes!AP64+Cargas!AP64</f>
        <v>2</v>
      </c>
      <c r="AQ64" s="5">
        <f>+Cotizantes!AQ64+Cargas!AQ64</f>
        <v>1</v>
      </c>
      <c r="AR64" s="5">
        <f>+Cotizantes!AR64+Cargas!AR64</f>
        <v>0</v>
      </c>
      <c r="AS64" s="5">
        <f>+Cotizantes!AS64+Cargas!AS64</f>
        <v>0</v>
      </c>
      <c r="AT64" s="5">
        <f>+Cotizantes!AT64+Cargas!AT64</f>
        <v>0</v>
      </c>
      <c r="AU64" s="5">
        <f t="shared" si="8"/>
        <v>2467</v>
      </c>
      <c r="AV64" s="14">
        <f t="shared" si="9"/>
        <v>0.012288732920554114</v>
      </c>
    </row>
    <row r="65" spans="1:48" ht="12.75">
      <c r="A65" s="13">
        <v>5</v>
      </c>
      <c r="B65" s="4">
        <v>5</v>
      </c>
      <c r="C65" s="4" t="s">
        <v>104</v>
      </c>
      <c r="D65" s="4" t="s">
        <v>110</v>
      </c>
      <c r="E65" s="5">
        <f>+Cotizantes!E65+Cargas!E65</f>
        <v>23</v>
      </c>
      <c r="F65" s="5">
        <f>+Cotizantes!F65+Cargas!F65</f>
        <v>32</v>
      </c>
      <c r="G65" s="5">
        <f>+Cotizantes!G65+Cargas!G65</f>
        <v>23</v>
      </c>
      <c r="H65" s="5">
        <f>+Cotizantes!H65+Cargas!H65</f>
        <v>21</v>
      </c>
      <c r="I65" s="5">
        <f>+Cotizantes!I65+Cargas!I65</f>
        <v>13</v>
      </c>
      <c r="J65" s="5">
        <f>+Cotizantes!J65+Cargas!J65</f>
        <v>14</v>
      </c>
      <c r="K65" s="5">
        <f>+Cotizantes!K65+Cargas!K65</f>
        <v>26</v>
      </c>
      <c r="L65" s="5">
        <f>+Cotizantes!L65+Cargas!L65</f>
        <v>26</v>
      </c>
      <c r="M65" s="5">
        <f>+Cotizantes!M65+Cargas!M65</f>
        <v>23</v>
      </c>
      <c r="N65" s="5">
        <f>+Cotizantes!N65+Cargas!N65</f>
        <v>17</v>
      </c>
      <c r="O65" s="5">
        <f>+Cotizantes!O65+Cargas!O65</f>
        <v>17</v>
      </c>
      <c r="P65" s="5">
        <f>+Cotizantes!P65+Cargas!P65</f>
        <v>19</v>
      </c>
      <c r="Q65" s="5">
        <f>+Cotizantes!Q65+Cargas!Q65</f>
        <v>24</v>
      </c>
      <c r="R65" s="5">
        <f>+Cotizantes!R65+Cargas!R65</f>
        <v>17</v>
      </c>
      <c r="S65" s="5">
        <f>+Cotizantes!S65+Cargas!S65</f>
        <v>9</v>
      </c>
      <c r="T65" s="5">
        <f>+Cotizantes!T65+Cargas!T65</f>
        <v>4</v>
      </c>
      <c r="U65" s="5">
        <f>+Cotizantes!U65+Cargas!U65</f>
        <v>0</v>
      </c>
      <c r="V65" s="5">
        <f>+Cotizantes!V65+Cargas!V65</f>
        <v>2</v>
      </c>
      <c r="W65" s="5">
        <f>+Cotizantes!W65+Cargas!W65</f>
        <v>0</v>
      </c>
      <c r="X65" s="5">
        <f>+Cotizantes!X65+Cargas!X65</f>
        <v>0</v>
      </c>
      <c r="Y65" s="5">
        <f>+Cotizantes!Y65+Cargas!Y65</f>
        <v>0</v>
      </c>
      <c r="Z65" s="5">
        <f>+Cotizantes!Z65+Cargas!Z65</f>
        <v>18</v>
      </c>
      <c r="AA65" s="5">
        <f>+Cotizantes!AA65+Cargas!AA65</f>
        <v>23</v>
      </c>
      <c r="AB65" s="5">
        <f>+Cotizantes!AB65+Cargas!AB65</f>
        <v>19</v>
      </c>
      <c r="AC65" s="5">
        <f>+Cotizantes!AC65+Cargas!AC65</f>
        <v>25</v>
      </c>
      <c r="AD65" s="5">
        <f>+Cotizantes!AD65+Cargas!AD65</f>
        <v>26</v>
      </c>
      <c r="AE65" s="5">
        <f>+Cotizantes!AE65+Cargas!AE65</f>
        <v>19</v>
      </c>
      <c r="AF65" s="5">
        <f>+Cotizantes!AF65+Cargas!AF65</f>
        <v>25</v>
      </c>
      <c r="AG65" s="5">
        <f>+Cotizantes!AG65+Cargas!AG65</f>
        <v>21</v>
      </c>
      <c r="AH65" s="5">
        <f>+Cotizantes!AH65+Cargas!AH65</f>
        <v>24</v>
      </c>
      <c r="AI65" s="5">
        <f>+Cotizantes!AI65+Cargas!AI65</f>
        <v>21</v>
      </c>
      <c r="AJ65" s="5">
        <f>+Cotizantes!AJ65+Cargas!AJ65</f>
        <v>15</v>
      </c>
      <c r="AK65" s="5">
        <f>+Cotizantes!AK65+Cargas!AK65</f>
        <v>19</v>
      </c>
      <c r="AL65" s="5">
        <f>+Cotizantes!AL65+Cargas!AL65</f>
        <v>22</v>
      </c>
      <c r="AM65" s="5">
        <f>+Cotizantes!AM65+Cargas!AM65</f>
        <v>15</v>
      </c>
      <c r="AN65" s="5">
        <f>+Cotizantes!AN65+Cargas!AN65</f>
        <v>11</v>
      </c>
      <c r="AO65" s="5">
        <f>+Cotizantes!AO65+Cargas!AO65</f>
        <v>7</v>
      </c>
      <c r="AP65" s="5">
        <f>+Cotizantes!AP65+Cargas!AP65</f>
        <v>0</v>
      </c>
      <c r="AQ65" s="5">
        <f>+Cotizantes!AQ65+Cargas!AQ65</f>
        <v>1</v>
      </c>
      <c r="AR65" s="5">
        <f>+Cotizantes!AR65+Cargas!AR65</f>
        <v>1</v>
      </c>
      <c r="AS65" s="5">
        <f>+Cotizantes!AS65+Cargas!AS65</f>
        <v>0</v>
      </c>
      <c r="AT65" s="5">
        <f>+Cotizantes!AT65+Cargas!AT65</f>
        <v>0</v>
      </c>
      <c r="AU65" s="5">
        <f t="shared" si="8"/>
        <v>622</v>
      </c>
      <c r="AV65" s="14">
        <f t="shared" si="9"/>
        <v>0.0030983347695924843</v>
      </c>
    </row>
    <row r="66" spans="1:48" ht="12.75">
      <c r="A66" s="13">
        <v>5</v>
      </c>
      <c r="B66" s="4">
        <v>5</v>
      </c>
      <c r="C66" s="4" t="s">
        <v>104</v>
      </c>
      <c r="D66" s="4" t="s">
        <v>111</v>
      </c>
      <c r="E66" s="5">
        <f>+Cotizantes!E66+Cargas!E66</f>
        <v>266</v>
      </c>
      <c r="F66" s="5">
        <f>+Cotizantes!F66+Cargas!F66</f>
        <v>365</v>
      </c>
      <c r="G66" s="5">
        <f>+Cotizantes!G66+Cargas!G66</f>
        <v>382</v>
      </c>
      <c r="H66" s="5">
        <f>+Cotizantes!H66+Cargas!H66</f>
        <v>382</v>
      </c>
      <c r="I66" s="5">
        <f>+Cotizantes!I66+Cargas!I66</f>
        <v>299</v>
      </c>
      <c r="J66" s="5">
        <f>+Cotizantes!J66+Cargas!J66</f>
        <v>306</v>
      </c>
      <c r="K66" s="5">
        <f>+Cotizantes!K66+Cargas!K66</f>
        <v>310</v>
      </c>
      <c r="L66" s="5">
        <f>+Cotizantes!L66+Cargas!L66</f>
        <v>337</v>
      </c>
      <c r="M66" s="5">
        <f>+Cotizantes!M66+Cargas!M66</f>
        <v>344</v>
      </c>
      <c r="N66" s="5">
        <f>+Cotizantes!N66+Cargas!N66</f>
        <v>300</v>
      </c>
      <c r="O66" s="5">
        <f>+Cotizantes!O66+Cargas!O66</f>
        <v>318</v>
      </c>
      <c r="P66" s="5">
        <f>+Cotizantes!P66+Cargas!P66</f>
        <v>215</v>
      </c>
      <c r="Q66" s="5">
        <f>+Cotizantes!Q66+Cargas!Q66</f>
        <v>127</v>
      </c>
      <c r="R66" s="5">
        <f>+Cotizantes!R66+Cargas!R66</f>
        <v>68</v>
      </c>
      <c r="S66" s="5">
        <f>+Cotizantes!S66+Cargas!S66</f>
        <v>44</v>
      </c>
      <c r="T66" s="5">
        <f>+Cotizantes!T66+Cargas!T66</f>
        <v>25</v>
      </c>
      <c r="U66" s="5">
        <f>+Cotizantes!U66+Cargas!U66</f>
        <v>9</v>
      </c>
      <c r="V66" s="5">
        <f>+Cotizantes!V66+Cargas!V66</f>
        <v>6</v>
      </c>
      <c r="W66" s="5">
        <f>+Cotizantes!W66+Cargas!W66</f>
        <v>0</v>
      </c>
      <c r="X66" s="5">
        <f>+Cotizantes!X66+Cargas!X66</f>
        <v>0</v>
      </c>
      <c r="Y66" s="5">
        <f>+Cotizantes!Y66+Cargas!Y66</f>
        <v>0</v>
      </c>
      <c r="Z66" s="5">
        <f>+Cotizantes!Z66+Cargas!Z66</f>
        <v>301</v>
      </c>
      <c r="AA66" s="5">
        <f>+Cotizantes!AA66+Cargas!AA66</f>
        <v>386</v>
      </c>
      <c r="AB66" s="5">
        <f>+Cotizantes!AB66+Cargas!AB66</f>
        <v>407</v>
      </c>
      <c r="AC66" s="5">
        <f>+Cotizantes!AC66+Cargas!AC66</f>
        <v>415</v>
      </c>
      <c r="AD66" s="5">
        <f>+Cotizantes!AD66+Cargas!AD66</f>
        <v>331</v>
      </c>
      <c r="AE66" s="5">
        <f>+Cotizantes!AE66+Cargas!AE66</f>
        <v>399</v>
      </c>
      <c r="AF66" s="5">
        <f>+Cotizantes!AF66+Cargas!AF66</f>
        <v>419</v>
      </c>
      <c r="AG66" s="5">
        <f>+Cotizantes!AG66+Cargas!AG66</f>
        <v>378</v>
      </c>
      <c r="AH66" s="5">
        <f>+Cotizantes!AH66+Cargas!AH66</f>
        <v>355</v>
      </c>
      <c r="AI66" s="5">
        <f>+Cotizantes!AI66+Cargas!AI66</f>
        <v>295</v>
      </c>
      <c r="AJ66" s="5">
        <f>+Cotizantes!AJ66+Cargas!AJ66</f>
        <v>293</v>
      </c>
      <c r="AK66" s="5">
        <f>+Cotizantes!AK66+Cargas!AK66</f>
        <v>214</v>
      </c>
      <c r="AL66" s="5">
        <f>+Cotizantes!AL66+Cargas!AL66</f>
        <v>156</v>
      </c>
      <c r="AM66" s="5">
        <f>+Cotizantes!AM66+Cargas!AM66</f>
        <v>76</v>
      </c>
      <c r="AN66" s="5">
        <f>+Cotizantes!AN66+Cargas!AN66</f>
        <v>39</v>
      </c>
      <c r="AO66" s="5">
        <f>+Cotizantes!AO66+Cargas!AO66</f>
        <v>24</v>
      </c>
      <c r="AP66" s="5">
        <f>+Cotizantes!AP66+Cargas!AP66</f>
        <v>14</v>
      </c>
      <c r="AQ66" s="5">
        <f>+Cotizantes!AQ66+Cargas!AQ66</f>
        <v>3</v>
      </c>
      <c r="AR66" s="5">
        <f>+Cotizantes!AR66+Cargas!AR66</f>
        <v>0</v>
      </c>
      <c r="AS66" s="5">
        <f>+Cotizantes!AS66+Cargas!AS66</f>
        <v>1</v>
      </c>
      <c r="AT66" s="5">
        <f>+Cotizantes!AT66+Cargas!AT66</f>
        <v>0</v>
      </c>
      <c r="AU66" s="5">
        <f t="shared" si="8"/>
        <v>8609</v>
      </c>
      <c r="AV66" s="14">
        <f t="shared" si="9"/>
        <v>0.04288354345887733</v>
      </c>
    </row>
    <row r="67" spans="1:48" ht="12.75">
      <c r="A67" s="13">
        <v>5</v>
      </c>
      <c r="B67" s="4">
        <v>5</v>
      </c>
      <c r="C67" s="4" t="s">
        <v>112</v>
      </c>
      <c r="D67" s="4" t="s">
        <v>113</v>
      </c>
      <c r="E67" s="5">
        <f>+Cotizantes!E67+Cargas!E67</f>
        <v>27</v>
      </c>
      <c r="F67" s="5">
        <f>+Cotizantes!F67+Cargas!F67</f>
        <v>27</v>
      </c>
      <c r="G67" s="5">
        <f>+Cotizantes!G67+Cargas!G67</f>
        <v>20</v>
      </c>
      <c r="H67" s="5">
        <f>+Cotizantes!H67+Cargas!H67</f>
        <v>27</v>
      </c>
      <c r="I67" s="5">
        <f>+Cotizantes!I67+Cargas!I67</f>
        <v>14</v>
      </c>
      <c r="J67" s="5">
        <f>+Cotizantes!J67+Cargas!J67</f>
        <v>15</v>
      </c>
      <c r="K67" s="5">
        <f>+Cotizantes!K67+Cargas!K67</f>
        <v>24</v>
      </c>
      <c r="L67" s="5">
        <f>+Cotizantes!L67+Cargas!L67</f>
        <v>14</v>
      </c>
      <c r="M67" s="5">
        <f>+Cotizantes!M67+Cargas!M67</f>
        <v>24</v>
      </c>
      <c r="N67" s="5">
        <f>+Cotizantes!N67+Cargas!N67</f>
        <v>17</v>
      </c>
      <c r="O67" s="5">
        <f>+Cotizantes!O67+Cargas!O67</f>
        <v>16</v>
      </c>
      <c r="P67" s="5">
        <f>+Cotizantes!P67+Cargas!P67</f>
        <v>28</v>
      </c>
      <c r="Q67" s="5">
        <f>+Cotizantes!Q67+Cargas!Q67</f>
        <v>24</v>
      </c>
      <c r="R67" s="5">
        <f>+Cotizantes!R67+Cargas!R67</f>
        <v>22</v>
      </c>
      <c r="S67" s="5">
        <f>+Cotizantes!S67+Cargas!S67</f>
        <v>14</v>
      </c>
      <c r="T67" s="5">
        <f>+Cotizantes!T67+Cargas!T67</f>
        <v>6</v>
      </c>
      <c r="U67" s="5">
        <f>+Cotizantes!U67+Cargas!U67</f>
        <v>2</v>
      </c>
      <c r="V67" s="5">
        <f>+Cotizantes!V67+Cargas!V67</f>
        <v>2</v>
      </c>
      <c r="W67" s="5">
        <f>+Cotizantes!W67+Cargas!W67</f>
        <v>0</v>
      </c>
      <c r="X67" s="5">
        <f>+Cotizantes!X67+Cargas!X67</f>
        <v>0</v>
      </c>
      <c r="Y67" s="5">
        <f>+Cotizantes!Y67+Cargas!Y67</f>
        <v>0</v>
      </c>
      <c r="Z67" s="5">
        <f>+Cotizantes!Z67+Cargas!Z67</f>
        <v>20</v>
      </c>
      <c r="AA67" s="5">
        <f>+Cotizantes!AA67+Cargas!AA67</f>
        <v>24</v>
      </c>
      <c r="AB67" s="5">
        <f>+Cotizantes!AB67+Cargas!AB67</f>
        <v>17</v>
      </c>
      <c r="AC67" s="5">
        <f>+Cotizantes!AC67+Cargas!AC67</f>
        <v>16</v>
      </c>
      <c r="AD67" s="5">
        <f>+Cotizantes!AD67+Cargas!AD67</f>
        <v>14</v>
      </c>
      <c r="AE67" s="5">
        <f>+Cotizantes!AE67+Cargas!AE67</f>
        <v>19</v>
      </c>
      <c r="AF67" s="5">
        <f>+Cotizantes!AF67+Cargas!AF67</f>
        <v>27</v>
      </c>
      <c r="AG67" s="5">
        <f>+Cotizantes!AG67+Cargas!AG67</f>
        <v>17</v>
      </c>
      <c r="AH67" s="5">
        <f>+Cotizantes!AH67+Cargas!AH67</f>
        <v>18</v>
      </c>
      <c r="AI67" s="5">
        <f>+Cotizantes!AI67+Cargas!AI67</f>
        <v>17</v>
      </c>
      <c r="AJ67" s="5">
        <f>+Cotizantes!AJ67+Cargas!AJ67</f>
        <v>14</v>
      </c>
      <c r="AK67" s="5">
        <f>+Cotizantes!AK67+Cargas!AK67</f>
        <v>11</v>
      </c>
      <c r="AL67" s="5">
        <f>+Cotizantes!AL67+Cargas!AL67</f>
        <v>22</v>
      </c>
      <c r="AM67" s="5">
        <f>+Cotizantes!AM67+Cargas!AM67</f>
        <v>16</v>
      </c>
      <c r="AN67" s="5">
        <f>+Cotizantes!AN67+Cargas!AN67</f>
        <v>15</v>
      </c>
      <c r="AO67" s="5">
        <f>+Cotizantes!AO67+Cargas!AO67</f>
        <v>8</v>
      </c>
      <c r="AP67" s="5">
        <f>+Cotizantes!AP67+Cargas!AP67</f>
        <v>3</v>
      </c>
      <c r="AQ67" s="5">
        <f>+Cotizantes!AQ67+Cargas!AQ67</f>
        <v>1</v>
      </c>
      <c r="AR67" s="5">
        <f>+Cotizantes!AR67+Cargas!AR67</f>
        <v>0</v>
      </c>
      <c r="AS67" s="5">
        <f>+Cotizantes!AS67+Cargas!AS67</f>
        <v>0</v>
      </c>
      <c r="AT67" s="5">
        <f>+Cotizantes!AT67+Cargas!AT67</f>
        <v>0</v>
      </c>
      <c r="AU67" s="5">
        <f t="shared" si="8"/>
        <v>602</v>
      </c>
      <c r="AV67" s="14">
        <f t="shared" si="9"/>
        <v>0.0029987098573869384</v>
      </c>
    </row>
    <row r="68" spans="1:48" ht="12.75">
      <c r="A68" s="13">
        <v>5</v>
      </c>
      <c r="B68" s="4">
        <v>5</v>
      </c>
      <c r="C68" s="4" t="s">
        <v>112</v>
      </c>
      <c r="D68" s="4" t="s">
        <v>114</v>
      </c>
      <c r="E68" s="5">
        <f>+Cotizantes!E68+Cargas!E68</f>
        <v>6</v>
      </c>
      <c r="F68" s="5">
        <f>+Cotizantes!F68+Cargas!F68</f>
        <v>27</v>
      </c>
      <c r="G68" s="5">
        <f>+Cotizantes!G68+Cargas!G68</f>
        <v>18</v>
      </c>
      <c r="H68" s="5">
        <f>+Cotizantes!H68+Cargas!H68</f>
        <v>18</v>
      </c>
      <c r="I68" s="5">
        <f>+Cotizantes!I68+Cargas!I68</f>
        <v>13</v>
      </c>
      <c r="J68" s="5">
        <f>+Cotizantes!J68+Cargas!J68</f>
        <v>14</v>
      </c>
      <c r="K68" s="5">
        <f>+Cotizantes!K68+Cargas!K68</f>
        <v>12</v>
      </c>
      <c r="L68" s="5">
        <f>+Cotizantes!L68+Cargas!L68</f>
        <v>17</v>
      </c>
      <c r="M68" s="5">
        <f>+Cotizantes!M68+Cargas!M68</f>
        <v>23</v>
      </c>
      <c r="N68" s="5">
        <f>+Cotizantes!N68+Cargas!N68</f>
        <v>14</v>
      </c>
      <c r="O68" s="5">
        <f>+Cotizantes!O68+Cargas!O68</f>
        <v>20</v>
      </c>
      <c r="P68" s="5">
        <f>+Cotizantes!P68+Cargas!P68</f>
        <v>15</v>
      </c>
      <c r="Q68" s="5">
        <f>+Cotizantes!Q68+Cargas!Q68</f>
        <v>11</v>
      </c>
      <c r="R68" s="5">
        <f>+Cotizantes!R68+Cargas!R68</f>
        <v>11</v>
      </c>
      <c r="S68" s="5">
        <f>+Cotizantes!S68+Cargas!S68</f>
        <v>3</v>
      </c>
      <c r="T68" s="5">
        <f>+Cotizantes!T68+Cargas!T68</f>
        <v>2</v>
      </c>
      <c r="U68" s="5">
        <f>+Cotizantes!U68+Cargas!U68</f>
        <v>1</v>
      </c>
      <c r="V68" s="5">
        <f>+Cotizantes!V68+Cargas!V68</f>
        <v>0</v>
      </c>
      <c r="W68" s="5">
        <f>+Cotizantes!W68+Cargas!W68</f>
        <v>0</v>
      </c>
      <c r="X68" s="5">
        <f>+Cotizantes!X68+Cargas!X68</f>
        <v>0</v>
      </c>
      <c r="Y68" s="5">
        <f>+Cotizantes!Y68+Cargas!Y68</f>
        <v>0</v>
      </c>
      <c r="Z68" s="5">
        <f>+Cotizantes!Z68+Cargas!Z68</f>
        <v>10</v>
      </c>
      <c r="AA68" s="5">
        <f>+Cotizantes!AA68+Cargas!AA68</f>
        <v>14</v>
      </c>
      <c r="AB68" s="5">
        <f>+Cotizantes!AB68+Cargas!AB68</f>
        <v>16</v>
      </c>
      <c r="AC68" s="5">
        <f>+Cotizantes!AC68+Cargas!AC68</f>
        <v>28</v>
      </c>
      <c r="AD68" s="5">
        <f>+Cotizantes!AD68+Cargas!AD68</f>
        <v>17</v>
      </c>
      <c r="AE68" s="5">
        <f>+Cotizantes!AE68+Cargas!AE68</f>
        <v>19</v>
      </c>
      <c r="AF68" s="5">
        <f>+Cotizantes!AF68+Cargas!AF68</f>
        <v>25</v>
      </c>
      <c r="AG68" s="5">
        <f>+Cotizantes!AG68+Cargas!AG68</f>
        <v>18</v>
      </c>
      <c r="AH68" s="5">
        <f>+Cotizantes!AH68+Cargas!AH68</f>
        <v>16</v>
      </c>
      <c r="AI68" s="5">
        <f>+Cotizantes!AI68+Cargas!AI68</f>
        <v>17</v>
      </c>
      <c r="AJ68" s="5">
        <f>+Cotizantes!AJ68+Cargas!AJ68</f>
        <v>16</v>
      </c>
      <c r="AK68" s="5">
        <f>+Cotizantes!AK68+Cargas!AK68</f>
        <v>13</v>
      </c>
      <c r="AL68" s="5">
        <f>+Cotizantes!AL68+Cargas!AL68</f>
        <v>8</v>
      </c>
      <c r="AM68" s="5">
        <f>+Cotizantes!AM68+Cargas!AM68</f>
        <v>8</v>
      </c>
      <c r="AN68" s="5">
        <f>+Cotizantes!AN68+Cargas!AN68</f>
        <v>4</v>
      </c>
      <c r="AO68" s="5">
        <f>+Cotizantes!AO68+Cargas!AO68</f>
        <v>2</v>
      </c>
      <c r="AP68" s="5">
        <f>+Cotizantes!AP68+Cargas!AP68</f>
        <v>1</v>
      </c>
      <c r="AQ68" s="5">
        <f>+Cotizantes!AQ68+Cargas!AQ68</f>
        <v>0</v>
      </c>
      <c r="AR68" s="5">
        <f>+Cotizantes!AR68+Cargas!AR68</f>
        <v>0</v>
      </c>
      <c r="AS68" s="5">
        <f>+Cotizantes!AS68+Cargas!AS68</f>
        <v>0</v>
      </c>
      <c r="AT68" s="5">
        <f>+Cotizantes!AT68+Cargas!AT68</f>
        <v>0</v>
      </c>
      <c r="AU68" s="5">
        <f t="shared" si="8"/>
        <v>457</v>
      </c>
      <c r="AV68" s="14">
        <f t="shared" si="9"/>
        <v>0.0022764292438967287</v>
      </c>
    </row>
    <row r="69" spans="1:48" ht="12.75">
      <c r="A69" s="13">
        <v>5</v>
      </c>
      <c r="B69" s="4">
        <v>5</v>
      </c>
      <c r="C69" s="4" t="s">
        <v>112</v>
      </c>
      <c r="D69" s="4" t="s">
        <v>115</v>
      </c>
      <c r="E69" s="5">
        <f>+Cotizantes!E69+Cargas!E69</f>
        <v>13</v>
      </c>
      <c r="F69" s="5">
        <f>+Cotizantes!F69+Cargas!F69</f>
        <v>10</v>
      </c>
      <c r="G69" s="5">
        <f>+Cotizantes!G69+Cargas!G69</f>
        <v>19</v>
      </c>
      <c r="H69" s="5">
        <f>+Cotizantes!H69+Cargas!H69</f>
        <v>12</v>
      </c>
      <c r="I69" s="5">
        <f>+Cotizantes!I69+Cargas!I69</f>
        <v>9</v>
      </c>
      <c r="J69" s="5">
        <f>+Cotizantes!J69+Cargas!J69</f>
        <v>8</v>
      </c>
      <c r="K69" s="5">
        <f>+Cotizantes!K69+Cargas!K69</f>
        <v>14</v>
      </c>
      <c r="L69" s="5">
        <f>+Cotizantes!L69+Cargas!L69</f>
        <v>8</v>
      </c>
      <c r="M69" s="5">
        <f>+Cotizantes!M69+Cargas!M69</f>
        <v>12</v>
      </c>
      <c r="N69" s="5">
        <f>+Cotizantes!N69+Cargas!N69</f>
        <v>8</v>
      </c>
      <c r="O69" s="5">
        <f>+Cotizantes!O69+Cargas!O69</f>
        <v>19</v>
      </c>
      <c r="P69" s="5">
        <f>+Cotizantes!P69+Cargas!P69</f>
        <v>11</v>
      </c>
      <c r="Q69" s="5">
        <f>+Cotizantes!Q69+Cargas!Q69</f>
        <v>10</v>
      </c>
      <c r="R69" s="5">
        <f>+Cotizantes!R69+Cargas!R69</f>
        <v>16</v>
      </c>
      <c r="S69" s="5">
        <f>+Cotizantes!S69+Cargas!S69</f>
        <v>5</v>
      </c>
      <c r="T69" s="5">
        <f>+Cotizantes!T69+Cargas!T69</f>
        <v>3</v>
      </c>
      <c r="U69" s="5">
        <f>+Cotizantes!U69+Cargas!U69</f>
        <v>4</v>
      </c>
      <c r="V69" s="5">
        <f>+Cotizantes!V69+Cargas!V69</f>
        <v>1</v>
      </c>
      <c r="W69" s="5">
        <f>+Cotizantes!W69+Cargas!W69</f>
        <v>0</v>
      </c>
      <c r="X69" s="5">
        <f>+Cotizantes!X69+Cargas!X69</f>
        <v>0</v>
      </c>
      <c r="Y69" s="5">
        <f>+Cotizantes!Y69+Cargas!Y69</f>
        <v>0</v>
      </c>
      <c r="Z69" s="5">
        <f>+Cotizantes!Z69+Cargas!Z69</f>
        <v>12</v>
      </c>
      <c r="AA69" s="5">
        <f>+Cotizantes!AA69+Cargas!AA69</f>
        <v>11</v>
      </c>
      <c r="AB69" s="5">
        <f>+Cotizantes!AB69+Cargas!AB69</f>
        <v>13</v>
      </c>
      <c r="AC69" s="5">
        <f>+Cotizantes!AC69+Cargas!AC69</f>
        <v>12</v>
      </c>
      <c r="AD69" s="5">
        <f>+Cotizantes!AD69+Cargas!AD69</f>
        <v>8</v>
      </c>
      <c r="AE69" s="5">
        <f>+Cotizantes!AE69+Cargas!AE69</f>
        <v>9</v>
      </c>
      <c r="AF69" s="5">
        <f>+Cotizantes!AF69+Cargas!AF69</f>
        <v>12</v>
      </c>
      <c r="AG69" s="5">
        <f>+Cotizantes!AG69+Cargas!AG69</f>
        <v>14</v>
      </c>
      <c r="AH69" s="5">
        <f>+Cotizantes!AH69+Cargas!AH69</f>
        <v>8</v>
      </c>
      <c r="AI69" s="5">
        <f>+Cotizantes!AI69+Cargas!AI69</f>
        <v>11</v>
      </c>
      <c r="AJ69" s="5">
        <f>+Cotizantes!AJ69+Cargas!AJ69</f>
        <v>15</v>
      </c>
      <c r="AK69" s="5">
        <f>+Cotizantes!AK69+Cargas!AK69</f>
        <v>9</v>
      </c>
      <c r="AL69" s="5">
        <f>+Cotizantes!AL69+Cargas!AL69</f>
        <v>10</v>
      </c>
      <c r="AM69" s="5">
        <f>+Cotizantes!AM69+Cargas!AM69</f>
        <v>10</v>
      </c>
      <c r="AN69" s="5">
        <f>+Cotizantes!AN69+Cargas!AN69</f>
        <v>9</v>
      </c>
      <c r="AO69" s="5">
        <f>+Cotizantes!AO69+Cargas!AO69</f>
        <v>5</v>
      </c>
      <c r="AP69" s="5">
        <f>+Cotizantes!AP69+Cargas!AP69</f>
        <v>4</v>
      </c>
      <c r="AQ69" s="5">
        <f>+Cotizantes!AQ69+Cargas!AQ69</f>
        <v>0</v>
      </c>
      <c r="AR69" s="5">
        <f>+Cotizantes!AR69+Cargas!AR69</f>
        <v>0</v>
      </c>
      <c r="AS69" s="5">
        <f>+Cotizantes!AS69+Cargas!AS69</f>
        <v>0</v>
      </c>
      <c r="AT69" s="5">
        <f>+Cotizantes!AT69+Cargas!AT69</f>
        <v>0</v>
      </c>
      <c r="AU69" s="5">
        <f t="shared" si="8"/>
        <v>354</v>
      </c>
      <c r="AV69" s="14">
        <f t="shared" si="9"/>
        <v>0.0017633609460381663</v>
      </c>
    </row>
    <row r="70" spans="1:48" ht="12.75">
      <c r="A70" s="13">
        <v>5</v>
      </c>
      <c r="B70" s="4">
        <v>5</v>
      </c>
      <c r="C70" s="4" t="s">
        <v>112</v>
      </c>
      <c r="D70" s="4" t="s">
        <v>116</v>
      </c>
      <c r="E70" s="5">
        <f>+Cotizantes!E70+Cargas!E70</f>
        <v>6</v>
      </c>
      <c r="F70" s="5">
        <f>+Cotizantes!F70+Cargas!F70</f>
        <v>3</v>
      </c>
      <c r="G70" s="5">
        <f>+Cotizantes!G70+Cargas!G70</f>
        <v>9</v>
      </c>
      <c r="H70" s="5">
        <f>+Cotizantes!H70+Cargas!H70</f>
        <v>5</v>
      </c>
      <c r="I70" s="5">
        <f>+Cotizantes!I70+Cargas!I70</f>
        <v>4</v>
      </c>
      <c r="J70" s="5">
        <f>+Cotizantes!J70+Cargas!J70</f>
        <v>8</v>
      </c>
      <c r="K70" s="5">
        <f>+Cotizantes!K70+Cargas!K70</f>
        <v>6</v>
      </c>
      <c r="L70" s="5">
        <f>+Cotizantes!L70+Cargas!L70</f>
        <v>5</v>
      </c>
      <c r="M70" s="5">
        <f>+Cotizantes!M70+Cargas!M70</f>
        <v>11</v>
      </c>
      <c r="N70" s="5">
        <f>+Cotizantes!N70+Cargas!N70</f>
        <v>6</v>
      </c>
      <c r="O70" s="5">
        <f>+Cotizantes!O70+Cargas!O70</f>
        <v>12</v>
      </c>
      <c r="P70" s="5">
        <f>+Cotizantes!P70+Cargas!P70</f>
        <v>5</v>
      </c>
      <c r="Q70" s="5">
        <f>+Cotizantes!Q70+Cargas!Q70</f>
        <v>6</v>
      </c>
      <c r="R70" s="5">
        <f>+Cotizantes!R70+Cargas!R70</f>
        <v>5</v>
      </c>
      <c r="S70" s="5">
        <f>+Cotizantes!S70+Cargas!S70</f>
        <v>2</v>
      </c>
      <c r="T70" s="5">
        <f>+Cotizantes!T70+Cargas!T70</f>
        <v>2</v>
      </c>
      <c r="U70" s="5">
        <f>+Cotizantes!U70+Cargas!U70</f>
        <v>1</v>
      </c>
      <c r="V70" s="5">
        <f>+Cotizantes!V70+Cargas!V70</f>
        <v>0</v>
      </c>
      <c r="W70" s="5">
        <f>+Cotizantes!W70+Cargas!W70</f>
        <v>0</v>
      </c>
      <c r="X70" s="5">
        <f>+Cotizantes!X70+Cargas!X70</f>
        <v>1</v>
      </c>
      <c r="Y70" s="5">
        <f>+Cotizantes!Y70+Cargas!Y70</f>
        <v>0</v>
      </c>
      <c r="Z70" s="5">
        <f>+Cotizantes!Z70+Cargas!Z70</f>
        <v>8</v>
      </c>
      <c r="AA70" s="5">
        <f>+Cotizantes!AA70+Cargas!AA70</f>
        <v>6</v>
      </c>
      <c r="AB70" s="5">
        <f>+Cotizantes!AB70+Cargas!AB70</f>
        <v>10</v>
      </c>
      <c r="AC70" s="5">
        <f>+Cotizantes!AC70+Cargas!AC70</f>
        <v>4</v>
      </c>
      <c r="AD70" s="5">
        <f>+Cotizantes!AD70+Cargas!AD70</f>
        <v>3</v>
      </c>
      <c r="AE70" s="5">
        <f>+Cotizantes!AE70+Cargas!AE70</f>
        <v>10</v>
      </c>
      <c r="AF70" s="5">
        <f>+Cotizantes!AF70+Cargas!AF70</f>
        <v>10</v>
      </c>
      <c r="AG70" s="5">
        <f>+Cotizantes!AG70+Cargas!AG70</f>
        <v>9</v>
      </c>
      <c r="AH70" s="5">
        <f>+Cotizantes!AH70+Cargas!AH70</f>
        <v>9</v>
      </c>
      <c r="AI70" s="5">
        <f>+Cotizantes!AI70+Cargas!AI70</f>
        <v>4</v>
      </c>
      <c r="AJ70" s="5">
        <f>+Cotizantes!AJ70+Cargas!AJ70</f>
        <v>3</v>
      </c>
      <c r="AK70" s="5">
        <f>+Cotizantes!AK70+Cargas!AK70</f>
        <v>6</v>
      </c>
      <c r="AL70" s="5">
        <f>+Cotizantes!AL70+Cargas!AL70</f>
        <v>6</v>
      </c>
      <c r="AM70" s="5">
        <f>+Cotizantes!AM70+Cargas!AM70</f>
        <v>5</v>
      </c>
      <c r="AN70" s="5">
        <f>+Cotizantes!AN70+Cargas!AN70</f>
        <v>4</v>
      </c>
      <c r="AO70" s="5">
        <f>+Cotizantes!AO70+Cargas!AO70</f>
        <v>2</v>
      </c>
      <c r="AP70" s="5">
        <f>+Cotizantes!AP70+Cargas!AP70</f>
        <v>1</v>
      </c>
      <c r="AQ70" s="5">
        <f>+Cotizantes!AQ70+Cargas!AQ70</f>
        <v>0</v>
      </c>
      <c r="AR70" s="5">
        <f>+Cotizantes!AR70+Cargas!AR70</f>
        <v>0</v>
      </c>
      <c r="AS70" s="5">
        <f>+Cotizantes!AS70+Cargas!AS70</f>
        <v>0</v>
      </c>
      <c r="AT70" s="5">
        <f>+Cotizantes!AT70+Cargas!AT70</f>
        <v>0</v>
      </c>
      <c r="AU70" s="5">
        <f t="shared" si="8"/>
        <v>197</v>
      </c>
      <c r="AV70" s="14">
        <f t="shared" si="9"/>
        <v>0.0009813053852246293</v>
      </c>
    </row>
    <row r="71" spans="1:48" ht="12.75">
      <c r="A71" s="13">
        <v>5</v>
      </c>
      <c r="B71" s="4">
        <v>5</v>
      </c>
      <c r="C71" s="4" t="s">
        <v>112</v>
      </c>
      <c r="D71" s="4" t="s">
        <v>117</v>
      </c>
      <c r="E71" s="5">
        <f>+Cotizantes!E71+Cargas!E71</f>
        <v>268</v>
      </c>
      <c r="F71" s="5">
        <f>+Cotizantes!F71+Cargas!F71</f>
        <v>307</v>
      </c>
      <c r="G71" s="5">
        <f>+Cotizantes!G71+Cargas!G71</f>
        <v>288</v>
      </c>
      <c r="H71" s="5">
        <f>+Cotizantes!H71+Cargas!H71</f>
        <v>309</v>
      </c>
      <c r="I71" s="5">
        <f>+Cotizantes!I71+Cargas!I71</f>
        <v>244</v>
      </c>
      <c r="J71" s="5">
        <f>+Cotizantes!J71+Cargas!J71</f>
        <v>262</v>
      </c>
      <c r="K71" s="5">
        <f>+Cotizantes!K71+Cargas!K71</f>
        <v>268</v>
      </c>
      <c r="L71" s="5">
        <f>+Cotizantes!L71+Cargas!L71</f>
        <v>291</v>
      </c>
      <c r="M71" s="5">
        <f>+Cotizantes!M71+Cargas!M71</f>
        <v>280</v>
      </c>
      <c r="N71" s="5">
        <f>+Cotizantes!N71+Cargas!N71</f>
        <v>292</v>
      </c>
      <c r="O71" s="5">
        <f>+Cotizantes!O71+Cargas!O71</f>
        <v>253</v>
      </c>
      <c r="P71" s="5">
        <f>+Cotizantes!P71+Cargas!P71</f>
        <v>197</v>
      </c>
      <c r="Q71" s="5">
        <f>+Cotizantes!Q71+Cargas!Q71</f>
        <v>147</v>
      </c>
      <c r="R71" s="5">
        <f>+Cotizantes!R71+Cargas!R71</f>
        <v>65</v>
      </c>
      <c r="S71" s="5">
        <f>+Cotizantes!S71+Cargas!S71</f>
        <v>36</v>
      </c>
      <c r="T71" s="5">
        <f>+Cotizantes!T71+Cargas!T71</f>
        <v>21</v>
      </c>
      <c r="U71" s="5">
        <f>+Cotizantes!U71+Cargas!U71</f>
        <v>8</v>
      </c>
      <c r="V71" s="5">
        <f>+Cotizantes!V71+Cargas!V71</f>
        <v>2</v>
      </c>
      <c r="W71" s="5">
        <f>+Cotizantes!W71+Cargas!W71</f>
        <v>1</v>
      </c>
      <c r="X71" s="5">
        <f>+Cotizantes!X71+Cargas!X71</f>
        <v>0</v>
      </c>
      <c r="Y71" s="5">
        <f>+Cotizantes!Y71+Cargas!Y71</f>
        <v>0</v>
      </c>
      <c r="Z71" s="5">
        <f>+Cotizantes!Z71+Cargas!Z71</f>
        <v>206</v>
      </c>
      <c r="AA71" s="5">
        <f>+Cotizantes!AA71+Cargas!AA71</f>
        <v>313</v>
      </c>
      <c r="AB71" s="5">
        <f>+Cotizantes!AB71+Cargas!AB71</f>
        <v>327</v>
      </c>
      <c r="AC71" s="5">
        <f>+Cotizantes!AC71+Cargas!AC71</f>
        <v>350</v>
      </c>
      <c r="AD71" s="5">
        <f>+Cotizantes!AD71+Cargas!AD71</f>
        <v>309</v>
      </c>
      <c r="AE71" s="5">
        <f>+Cotizantes!AE71+Cargas!AE71</f>
        <v>342</v>
      </c>
      <c r="AF71" s="5">
        <f>+Cotizantes!AF71+Cargas!AF71</f>
        <v>408</v>
      </c>
      <c r="AG71" s="5">
        <f>+Cotizantes!AG71+Cargas!AG71</f>
        <v>374</v>
      </c>
      <c r="AH71" s="5">
        <f>+Cotizantes!AH71+Cargas!AH71</f>
        <v>325</v>
      </c>
      <c r="AI71" s="5">
        <f>+Cotizantes!AI71+Cargas!AI71</f>
        <v>284</v>
      </c>
      <c r="AJ71" s="5">
        <f>+Cotizantes!AJ71+Cargas!AJ71</f>
        <v>241</v>
      </c>
      <c r="AK71" s="5">
        <f>+Cotizantes!AK71+Cargas!AK71</f>
        <v>161</v>
      </c>
      <c r="AL71" s="5">
        <f>+Cotizantes!AL71+Cargas!AL71</f>
        <v>129</v>
      </c>
      <c r="AM71" s="5">
        <f>+Cotizantes!AM71+Cargas!AM71</f>
        <v>66</v>
      </c>
      <c r="AN71" s="5">
        <f>+Cotizantes!AN71+Cargas!AN71</f>
        <v>32</v>
      </c>
      <c r="AO71" s="5">
        <f>+Cotizantes!AO71+Cargas!AO71</f>
        <v>23</v>
      </c>
      <c r="AP71" s="5">
        <f>+Cotizantes!AP71+Cargas!AP71</f>
        <v>11</v>
      </c>
      <c r="AQ71" s="5">
        <f>+Cotizantes!AQ71+Cargas!AQ71</f>
        <v>1</v>
      </c>
      <c r="AR71" s="5">
        <f>+Cotizantes!AR71+Cargas!AR71</f>
        <v>1</v>
      </c>
      <c r="AS71" s="5">
        <f>+Cotizantes!AS71+Cargas!AS71</f>
        <v>0</v>
      </c>
      <c r="AT71" s="5">
        <f>+Cotizantes!AT71+Cargas!AT71</f>
        <v>0</v>
      </c>
      <c r="AU71" s="5">
        <f t="shared" si="8"/>
        <v>7442</v>
      </c>
      <c r="AV71" s="14">
        <f t="shared" si="9"/>
        <v>0.03707042983168371</v>
      </c>
    </row>
    <row r="72" spans="1:48" ht="12.75">
      <c r="A72" s="13">
        <v>5</v>
      </c>
      <c r="B72" s="4">
        <v>5</v>
      </c>
      <c r="C72" s="4" t="s">
        <v>112</v>
      </c>
      <c r="D72" s="4" t="s">
        <v>118</v>
      </c>
      <c r="E72" s="5">
        <f>+Cotizantes!E72+Cargas!E72</f>
        <v>29</v>
      </c>
      <c r="F72" s="5">
        <f>+Cotizantes!F72+Cargas!F72</f>
        <v>32</v>
      </c>
      <c r="G72" s="5">
        <f>+Cotizantes!G72+Cargas!G72</f>
        <v>36</v>
      </c>
      <c r="H72" s="5">
        <f>+Cotizantes!H72+Cargas!H72</f>
        <v>32</v>
      </c>
      <c r="I72" s="5">
        <f>+Cotizantes!I72+Cargas!I72</f>
        <v>28</v>
      </c>
      <c r="J72" s="5">
        <f>+Cotizantes!J72+Cargas!J72</f>
        <v>16</v>
      </c>
      <c r="K72" s="5">
        <f>+Cotizantes!K72+Cargas!K72</f>
        <v>24</v>
      </c>
      <c r="L72" s="5">
        <f>+Cotizantes!L72+Cargas!L72</f>
        <v>29</v>
      </c>
      <c r="M72" s="5">
        <f>+Cotizantes!M72+Cargas!M72</f>
        <v>22</v>
      </c>
      <c r="N72" s="5">
        <f>+Cotizantes!N72+Cargas!N72</f>
        <v>34</v>
      </c>
      <c r="O72" s="5">
        <f>+Cotizantes!O72+Cargas!O72</f>
        <v>23</v>
      </c>
      <c r="P72" s="5">
        <f>+Cotizantes!P72+Cargas!P72</f>
        <v>19</v>
      </c>
      <c r="Q72" s="5">
        <f>+Cotizantes!Q72+Cargas!Q72</f>
        <v>13</v>
      </c>
      <c r="R72" s="5">
        <f>+Cotizantes!R72+Cargas!R72</f>
        <v>8</v>
      </c>
      <c r="S72" s="5">
        <f>+Cotizantes!S72+Cargas!S72</f>
        <v>11</v>
      </c>
      <c r="T72" s="5">
        <f>+Cotizantes!T72+Cargas!T72</f>
        <v>6</v>
      </c>
      <c r="U72" s="5">
        <f>+Cotizantes!U72+Cargas!U72</f>
        <v>0</v>
      </c>
      <c r="V72" s="5">
        <f>+Cotizantes!V72+Cargas!V72</f>
        <v>0</v>
      </c>
      <c r="W72" s="5">
        <f>+Cotizantes!W72+Cargas!W72</f>
        <v>0</v>
      </c>
      <c r="X72" s="5">
        <f>+Cotizantes!X72+Cargas!X72</f>
        <v>0</v>
      </c>
      <c r="Y72" s="5">
        <f>+Cotizantes!Y72+Cargas!Y72</f>
        <v>0</v>
      </c>
      <c r="Z72" s="5">
        <f>+Cotizantes!Z72+Cargas!Z72</f>
        <v>27</v>
      </c>
      <c r="AA72" s="5">
        <f>+Cotizantes!AA72+Cargas!AA72</f>
        <v>25</v>
      </c>
      <c r="AB72" s="5">
        <f>+Cotizantes!AB72+Cargas!AB72</f>
        <v>40</v>
      </c>
      <c r="AC72" s="5">
        <f>+Cotizantes!AC72+Cargas!AC72</f>
        <v>32</v>
      </c>
      <c r="AD72" s="5">
        <f>+Cotizantes!AD72+Cargas!AD72</f>
        <v>23</v>
      </c>
      <c r="AE72" s="5">
        <f>+Cotizantes!AE72+Cargas!AE72</f>
        <v>23</v>
      </c>
      <c r="AF72" s="5">
        <f>+Cotizantes!AF72+Cargas!AF72</f>
        <v>27</v>
      </c>
      <c r="AG72" s="5">
        <f>+Cotizantes!AG72+Cargas!AG72</f>
        <v>28</v>
      </c>
      <c r="AH72" s="5">
        <f>+Cotizantes!AH72+Cargas!AH72</f>
        <v>30</v>
      </c>
      <c r="AI72" s="5">
        <f>+Cotizantes!AI72+Cargas!AI72</f>
        <v>23</v>
      </c>
      <c r="AJ72" s="5">
        <f>+Cotizantes!AJ72+Cargas!AJ72</f>
        <v>30</v>
      </c>
      <c r="AK72" s="5">
        <f>+Cotizantes!AK72+Cargas!AK72</f>
        <v>16</v>
      </c>
      <c r="AL72" s="5">
        <f>+Cotizantes!AL72+Cargas!AL72</f>
        <v>17</v>
      </c>
      <c r="AM72" s="5">
        <f>+Cotizantes!AM72+Cargas!AM72</f>
        <v>10</v>
      </c>
      <c r="AN72" s="5">
        <f>+Cotizantes!AN72+Cargas!AN72</f>
        <v>6</v>
      </c>
      <c r="AO72" s="5">
        <f>+Cotizantes!AO72+Cargas!AO72</f>
        <v>7</v>
      </c>
      <c r="AP72" s="5">
        <f>+Cotizantes!AP72+Cargas!AP72</f>
        <v>2</v>
      </c>
      <c r="AQ72" s="5">
        <f>+Cotizantes!AQ72+Cargas!AQ72</f>
        <v>0</v>
      </c>
      <c r="AR72" s="5">
        <f>+Cotizantes!AR72+Cargas!AR72</f>
        <v>0</v>
      </c>
      <c r="AS72" s="5">
        <f>+Cotizantes!AS72+Cargas!AS72</f>
        <v>0</v>
      </c>
      <c r="AT72" s="5">
        <f>+Cotizantes!AT72+Cargas!AT72</f>
        <v>0</v>
      </c>
      <c r="AU72" s="5">
        <f t="shared" si="8"/>
        <v>728</v>
      </c>
      <c r="AV72" s="14">
        <f t="shared" si="9"/>
        <v>0.003626346804281879</v>
      </c>
    </row>
    <row r="73" spans="1:48" ht="12.75">
      <c r="A73" s="13">
        <v>5</v>
      </c>
      <c r="B73" s="4">
        <v>5</v>
      </c>
      <c r="C73" s="4" t="s">
        <v>119</v>
      </c>
      <c r="D73" s="4" t="s">
        <v>120</v>
      </c>
      <c r="E73" s="5">
        <f>+Cotizantes!E73+Cargas!E73</f>
        <v>26</v>
      </c>
      <c r="F73" s="5">
        <f>+Cotizantes!F73+Cargas!F73</f>
        <v>23</v>
      </c>
      <c r="G73" s="5">
        <f>+Cotizantes!G73+Cargas!G73</f>
        <v>29</v>
      </c>
      <c r="H73" s="5">
        <f>+Cotizantes!H73+Cargas!H73</f>
        <v>24</v>
      </c>
      <c r="I73" s="5">
        <f>+Cotizantes!I73+Cargas!I73</f>
        <v>19</v>
      </c>
      <c r="J73" s="5">
        <f>+Cotizantes!J73+Cargas!J73</f>
        <v>17</v>
      </c>
      <c r="K73" s="5">
        <f>+Cotizantes!K73+Cargas!K73</f>
        <v>17</v>
      </c>
      <c r="L73" s="5">
        <f>+Cotizantes!L73+Cargas!L73</f>
        <v>27</v>
      </c>
      <c r="M73" s="5">
        <f>+Cotizantes!M73+Cargas!M73</f>
        <v>19</v>
      </c>
      <c r="N73" s="5">
        <f>+Cotizantes!N73+Cargas!N73</f>
        <v>14</v>
      </c>
      <c r="O73" s="5">
        <f>+Cotizantes!O73+Cargas!O73</f>
        <v>12</v>
      </c>
      <c r="P73" s="5">
        <f>+Cotizantes!P73+Cargas!P73</f>
        <v>7</v>
      </c>
      <c r="Q73" s="5">
        <f>+Cotizantes!Q73+Cargas!Q73</f>
        <v>5</v>
      </c>
      <c r="R73" s="5">
        <f>+Cotizantes!R73+Cargas!R73</f>
        <v>3</v>
      </c>
      <c r="S73" s="5">
        <f>+Cotizantes!S73+Cargas!S73</f>
        <v>0</v>
      </c>
      <c r="T73" s="5">
        <f>+Cotizantes!T73+Cargas!T73</f>
        <v>0</v>
      </c>
      <c r="U73" s="5">
        <f>+Cotizantes!U73+Cargas!U73</f>
        <v>0</v>
      </c>
      <c r="V73" s="5">
        <f>+Cotizantes!V73+Cargas!V73</f>
        <v>0</v>
      </c>
      <c r="W73" s="5">
        <f>+Cotizantes!W73+Cargas!W73</f>
        <v>0</v>
      </c>
      <c r="X73" s="5">
        <f>+Cotizantes!X73+Cargas!X73</f>
        <v>0</v>
      </c>
      <c r="Y73" s="5">
        <f>+Cotizantes!Y73+Cargas!Y73</f>
        <v>0</v>
      </c>
      <c r="Z73" s="5">
        <f>+Cotizantes!Z73+Cargas!Z73</f>
        <v>20</v>
      </c>
      <c r="AA73" s="5">
        <f>+Cotizantes!AA73+Cargas!AA73</f>
        <v>35</v>
      </c>
      <c r="AB73" s="5">
        <f>+Cotizantes!AB73+Cargas!AB73</f>
        <v>32</v>
      </c>
      <c r="AC73" s="5">
        <f>+Cotizantes!AC73+Cargas!AC73</f>
        <v>26</v>
      </c>
      <c r="AD73" s="5">
        <f>+Cotizantes!AD73+Cargas!AD73</f>
        <v>20</v>
      </c>
      <c r="AE73" s="5">
        <f>+Cotizantes!AE73+Cargas!AE73</f>
        <v>24</v>
      </c>
      <c r="AF73" s="5">
        <f>+Cotizantes!AF73+Cargas!AF73</f>
        <v>27</v>
      </c>
      <c r="AG73" s="5">
        <f>+Cotizantes!AG73+Cargas!AG73</f>
        <v>39</v>
      </c>
      <c r="AH73" s="5">
        <f>+Cotizantes!AH73+Cargas!AH73</f>
        <v>28</v>
      </c>
      <c r="AI73" s="5">
        <f>+Cotizantes!AI73+Cargas!AI73</f>
        <v>19</v>
      </c>
      <c r="AJ73" s="5">
        <f>+Cotizantes!AJ73+Cargas!AJ73</f>
        <v>7</v>
      </c>
      <c r="AK73" s="5">
        <f>+Cotizantes!AK73+Cargas!AK73</f>
        <v>10</v>
      </c>
      <c r="AL73" s="5">
        <f>+Cotizantes!AL73+Cargas!AL73</f>
        <v>10</v>
      </c>
      <c r="AM73" s="5">
        <f>+Cotizantes!AM73+Cargas!AM73</f>
        <v>6</v>
      </c>
      <c r="AN73" s="5">
        <f>+Cotizantes!AN73+Cargas!AN73</f>
        <v>2</v>
      </c>
      <c r="AO73" s="5">
        <f>+Cotizantes!AO73+Cargas!AO73</f>
        <v>1</v>
      </c>
      <c r="AP73" s="5">
        <f>+Cotizantes!AP73+Cargas!AP73</f>
        <v>0</v>
      </c>
      <c r="AQ73" s="5">
        <f>+Cotizantes!AQ73+Cargas!AQ73</f>
        <v>1</v>
      </c>
      <c r="AR73" s="5">
        <f>+Cotizantes!AR73+Cargas!AR73</f>
        <v>0</v>
      </c>
      <c r="AS73" s="5">
        <f>+Cotizantes!AS73+Cargas!AS73</f>
        <v>0</v>
      </c>
      <c r="AT73" s="5">
        <f>+Cotizantes!AT73+Cargas!AT73</f>
        <v>0</v>
      </c>
      <c r="AU73" s="5">
        <f t="shared" si="8"/>
        <v>549</v>
      </c>
      <c r="AV73" s="14">
        <f t="shared" si="9"/>
        <v>0.002734703840042241</v>
      </c>
    </row>
    <row r="74" spans="1:48" ht="12.75">
      <c r="A74" s="13">
        <v>5</v>
      </c>
      <c r="B74" s="4">
        <v>5</v>
      </c>
      <c r="C74" s="4" t="s">
        <v>119</v>
      </c>
      <c r="D74" s="4" t="s">
        <v>121</v>
      </c>
      <c r="E74" s="5">
        <f>+Cotizantes!E74+Cargas!E74</f>
        <v>30</v>
      </c>
      <c r="F74" s="5">
        <f>+Cotizantes!F74+Cargas!F74</f>
        <v>38</v>
      </c>
      <c r="G74" s="5">
        <f>+Cotizantes!G74+Cargas!G74</f>
        <v>51</v>
      </c>
      <c r="H74" s="5">
        <f>+Cotizantes!H74+Cargas!H74</f>
        <v>45</v>
      </c>
      <c r="I74" s="5">
        <f>+Cotizantes!I74+Cargas!I74</f>
        <v>41</v>
      </c>
      <c r="J74" s="5">
        <f>+Cotizantes!J74+Cargas!J74</f>
        <v>27</v>
      </c>
      <c r="K74" s="5">
        <f>+Cotizantes!K74+Cargas!K74</f>
        <v>36</v>
      </c>
      <c r="L74" s="5">
        <f>+Cotizantes!L74+Cargas!L74</f>
        <v>49</v>
      </c>
      <c r="M74" s="5">
        <f>+Cotizantes!M74+Cargas!M74</f>
        <v>44</v>
      </c>
      <c r="N74" s="5">
        <f>+Cotizantes!N74+Cargas!N74</f>
        <v>39</v>
      </c>
      <c r="O74" s="5">
        <f>+Cotizantes!O74+Cargas!O74</f>
        <v>28</v>
      </c>
      <c r="P74" s="5">
        <f>+Cotizantes!P74+Cargas!P74</f>
        <v>18</v>
      </c>
      <c r="Q74" s="5">
        <f>+Cotizantes!Q74+Cargas!Q74</f>
        <v>10</v>
      </c>
      <c r="R74" s="5">
        <f>+Cotizantes!R74+Cargas!R74</f>
        <v>7</v>
      </c>
      <c r="S74" s="5">
        <f>+Cotizantes!S74+Cargas!S74</f>
        <v>3</v>
      </c>
      <c r="T74" s="5">
        <f>+Cotizantes!T74+Cargas!T74</f>
        <v>2</v>
      </c>
      <c r="U74" s="5">
        <f>+Cotizantes!U74+Cargas!U74</f>
        <v>0</v>
      </c>
      <c r="V74" s="5">
        <f>+Cotizantes!V74+Cargas!V74</f>
        <v>0</v>
      </c>
      <c r="W74" s="5">
        <f>+Cotizantes!W74+Cargas!W74</f>
        <v>0</v>
      </c>
      <c r="X74" s="5">
        <f>+Cotizantes!X74+Cargas!X74</f>
        <v>0</v>
      </c>
      <c r="Y74" s="5">
        <f>+Cotizantes!Y74+Cargas!Y74</f>
        <v>0</v>
      </c>
      <c r="Z74" s="5">
        <f>+Cotizantes!Z74+Cargas!Z74</f>
        <v>35</v>
      </c>
      <c r="AA74" s="5">
        <f>+Cotizantes!AA74+Cargas!AA74</f>
        <v>47</v>
      </c>
      <c r="AB74" s="5">
        <f>+Cotizantes!AB74+Cargas!AB74</f>
        <v>45</v>
      </c>
      <c r="AC74" s="5">
        <f>+Cotizantes!AC74+Cargas!AC74</f>
        <v>51</v>
      </c>
      <c r="AD74" s="5">
        <f>+Cotizantes!AD74+Cargas!AD74</f>
        <v>49</v>
      </c>
      <c r="AE74" s="5">
        <f>+Cotizantes!AE74+Cargas!AE74</f>
        <v>48</v>
      </c>
      <c r="AF74" s="5">
        <f>+Cotizantes!AF74+Cargas!AF74</f>
        <v>48</v>
      </c>
      <c r="AG74" s="5">
        <f>+Cotizantes!AG74+Cargas!AG74</f>
        <v>54</v>
      </c>
      <c r="AH74" s="5">
        <f>+Cotizantes!AH74+Cargas!AH74</f>
        <v>52</v>
      </c>
      <c r="AI74" s="5">
        <f>+Cotizantes!AI74+Cargas!AI74</f>
        <v>55</v>
      </c>
      <c r="AJ74" s="5">
        <f>+Cotizantes!AJ74+Cargas!AJ74</f>
        <v>19</v>
      </c>
      <c r="AK74" s="5">
        <f>+Cotizantes!AK74+Cargas!AK74</f>
        <v>26</v>
      </c>
      <c r="AL74" s="5">
        <f>+Cotizantes!AL74+Cargas!AL74</f>
        <v>13</v>
      </c>
      <c r="AM74" s="5">
        <f>+Cotizantes!AM74+Cargas!AM74</f>
        <v>8</v>
      </c>
      <c r="AN74" s="5">
        <f>+Cotizantes!AN74+Cargas!AN74</f>
        <v>4</v>
      </c>
      <c r="AO74" s="5">
        <f>+Cotizantes!AO74+Cargas!AO74</f>
        <v>1</v>
      </c>
      <c r="AP74" s="5">
        <f>+Cotizantes!AP74+Cargas!AP74</f>
        <v>0</v>
      </c>
      <c r="AQ74" s="5">
        <f>+Cotizantes!AQ74+Cargas!AQ74</f>
        <v>0</v>
      </c>
      <c r="AR74" s="5">
        <f>+Cotizantes!AR74+Cargas!AR74</f>
        <v>0</v>
      </c>
      <c r="AS74" s="5">
        <f>+Cotizantes!AS74+Cargas!AS74</f>
        <v>0</v>
      </c>
      <c r="AT74" s="5">
        <f>+Cotizantes!AT74+Cargas!AT74</f>
        <v>0</v>
      </c>
      <c r="AU74" s="5">
        <f t="shared" si="8"/>
        <v>1023</v>
      </c>
      <c r="AV74" s="14">
        <f t="shared" si="9"/>
        <v>0.005095814259313684</v>
      </c>
    </row>
    <row r="75" spans="1:48" ht="12.75">
      <c r="A75" s="13">
        <v>5</v>
      </c>
      <c r="B75" s="4">
        <v>5</v>
      </c>
      <c r="C75" s="4" t="s">
        <v>119</v>
      </c>
      <c r="D75" s="4" t="s">
        <v>122</v>
      </c>
      <c r="E75" s="5">
        <f>+Cotizantes!E75+Cargas!E75</f>
        <v>13</v>
      </c>
      <c r="F75" s="5">
        <f>+Cotizantes!F75+Cargas!F75</f>
        <v>10</v>
      </c>
      <c r="G75" s="5">
        <f>+Cotizantes!G75+Cargas!G75</f>
        <v>21</v>
      </c>
      <c r="H75" s="5">
        <f>+Cotizantes!H75+Cargas!H75</f>
        <v>9</v>
      </c>
      <c r="I75" s="5">
        <f>+Cotizantes!I75+Cargas!I75</f>
        <v>10</v>
      </c>
      <c r="J75" s="5">
        <f>+Cotizantes!J75+Cargas!J75</f>
        <v>6</v>
      </c>
      <c r="K75" s="5">
        <f>+Cotizantes!K75+Cargas!K75</f>
        <v>6</v>
      </c>
      <c r="L75" s="5">
        <f>+Cotizantes!L75+Cargas!L75</f>
        <v>8</v>
      </c>
      <c r="M75" s="5">
        <f>+Cotizantes!M75+Cargas!M75</f>
        <v>11</v>
      </c>
      <c r="N75" s="5">
        <f>+Cotizantes!N75+Cargas!N75</f>
        <v>11</v>
      </c>
      <c r="O75" s="5">
        <f>+Cotizantes!O75+Cargas!O75</f>
        <v>5</v>
      </c>
      <c r="P75" s="5">
        <f>+Cotizantes!P75+Cargas!P75</f>
        <v>3</v>
      </c>
      <c r="Q75" s="5">
        <f>+Cotizantes!Q75+Cargas!Q75</f>
        <v>2</v>
      </c>
      <c r="R75" s="5">
        <f>+Cotizantes!R75+Cargas!R75</f>
        <v>0</v>
      </c>
      <c r="S75" s="5">
        <f>+Cotizantes!S75+Cargas!S75</f>
        <v>0</v>
      </c>
      <c r="T75" s="5">
        <f>+Cotizantes!T75+Cargas!T75</f>
        <v>1</v>
      </c>
      <c r="U75" s="5">
        <f>+Cotizantes!U75+Cargas!U75</f>
        <v>0</v>
      </c>
      <c r="V75" s="5">
        <f>+Cotizantes!V75+Cargas!V75</f>
        <v>0</v>
      </c>
      <c r="W75" s="5">
        <f>+Cotizantes!W75+Cargas!W75</f>
        <v>0</v>
      </c>
      <c r="X75" s="5">
        <f>+Cotizantes!X75+Cargas!X75</f>
        <v>0</v>
      </c>
      <c r="Y75" s="5">
        <f>+Cotizantes!Y75+Cargas!Y75</f>
        <v>0</v>
      </c>
      <c r="Z75" s="5">
        <f>+Cotizantes!Z75+Cargas!Z75</f>
        <v>7</v>
      </c>
      <c r="AA75" s="5">
        <f>+Cotizantes!AA75+Cargas!AA75</f>
        <v>9</v>
      </c>
      <c r="AB75" s="5">
        <f>+Cotizantes!AB75+Cargas!AB75</f>
        <v>16</v>
      </c>
      <c r="AC75" s="5">
        <f>+Cotizantes!AC75+Cargas!AC75</f>
        <v>15</v>
      </c>
      <c r="AD75" s="5">
        <f>+Cotizantes!AD75+Cargas!AD75</f>
        <v>11</v>
      </c>
      <c r="AE75" s="5">
        <f>+Cotizantes!AE75+Cargas!AE75</f>
        <v>8</v>
      </c>
      <c r="AF75" s="5">
        <f>+Cotizantes!AF75+Cargas!AF75</f>
        <v>17</v>
      </c>
      <c r="AG75" s="5">
        <f>+Cotizantes!AG75+Cargas!AG75</f>
        <v>10</v>
      </c>
      <c r="AH75" s="5">
        <f>+Cotizantes!AH75+Cargas!AH75</f>
        <v>5</v>
      </c>
      <c r="AI75" s="5">
        <f>+Cotizantes!AI75+Cargas!AI75</f>
        <v>11</v>
      </c>
      <c r="AJ75" s="5">
        <f>+Cotizantes!AJ75+Cargas!AJ75</f>
        <v>7</v>
      </c>
      <c r="AK75" s="5">
        <f>+Cotizantes!AK75+Cargas!AK75</f>
        <v>9</v>
      </c>
      <c r="AL75" s="5">
        <f>+Cotizantes!AL75+Cargas!AL75</f>
        <v>3</v>
      </c>
      <c r="AM75" s="5">
        <f>+Cotizantes!AM75+Cargas!AM75</f>
        <v>1</v>
      </c>
      <c r="AN75" s="5">
        <f>+Cotizantes!AN75+Cargas!AN75</f>
        <v>1</v>
      </c>
      <c r="AO75" s="5">
        <f>+Cotizantes!AO75+Cargas!AO75</f>
        <v>0</v>
      </c>
      <c r="AP75" s="5">
        <f>+Cotizantes!AP75+Cargas!AP75</f>
        <v>0</v>
      </c>
      <c r="AQ75" s="5">
        <f>+Cotizantes!AQ75+Cargas!AQ75</f>
        <v>0</v>
      </c>
      <c r="AR75" s="5">
        <f>+Cotizantes!AR75+Cargas!AR75</f>
        <v>0</v>
      </c>
      <c r="AS75" s="5">
        <f>+Cotizantes!AS75+Cargas!AS75</f>
        <v>0</v>
      </c>
      <c r="AT75" s="5">
        <f>+Cotizantes!AT75+Cargas!AT75</f>
        <v>0</v>
      </c>
      <c r="AU75" s="5">
        <f t="shared" si="8"/>
        <v>246</v>
      </c>
      <c r="AV75" s="14">
        <f t="shared" si="9"/>
        <v>0.0012253864201282173</v>
      </c>
    </row>
    <row r="76" spans="1:48" ht="12.75">
      <c r="A76" s="13">
        <v>5</v>
      </c>
      <c r="B76" s="4">
        <v>5</v>
      </c>
      <c r="C76" s="4" t="s">
        <v>119</v>
      </c>
      <c r="D76" s="4" t="s">
        <v>123</v>
      </c>
      <c r="E76" s="5">
        <f>+Cotizantes!E76+Cargas!E76</f>
        <v>6</v>
      </c>
      <c r="F76" s="5">
        <f>+Cotizantes!F76+Cargas!F76</f>
        <v>11</v>
      </c>
      <c r="G76" s="5">
        <f>+Cotizantes!G76+Cargas!G76</f>
        <v>15</v>
      </c>
      <c r="H76" s="5">
        <f>+Cotizantes!H76+Cargas!H76</f>
        <v>14</v>
      </c>
      <c r="I76" s="5">
        <f>+Cotizantes!I76+Cargas!I76</f>
        <v>12</v>
      </c>
      <c r="J76" s="5">
        <f>+Cotizantes!J76+Cargas!J76</f>
        <v>8</v>
      </c>
      <c r="K76" s="5">
        <f>+Cotizantes!K76+Cargas!K76</f>
        <v>13</v>
      </c>
      <c r="L76" s="5">
        <f>+Cotizantes!L76+Cargas!L76</f>
        <v>17</v>
      </c>
      <c r="M76" s="5">
        <f>+Cotizantes!M76+Cargas!M76</f>
        <v>10</v>
      </c>
      <c r="N76" s="5">
        <f>+Cotizantes!N76+Cargas!N76</f>
        <v>13</v>
      </c>
      <c r="O76" s="5">
        <f>+Cotizantes!O76+Cargas!O76</f>
        <v>13</v>
      </c>
      <c r="P76" s="5">
        <f>+Cotizantes!P76+Cargas!P76</f>
        <v>4</v>
      </c>
      <c r="Q76" s="5">
        <f>+Cotizantes!Q76+Cargas!Q76</f>
        <v>9</v>
      </c>
      <c r="R76" s="5">
        <f>+Cotizantes!R76+Cargas!R76</f>
        <v>2</v>
      </c>
      <c r="S76" s="5">
        <f>+Cotizantes!S76+Cargas!S76</f>
        <v>0</v>
      </c>
      <c r="T76" s="5">
        <f>+Cotizantes!T76+Cargas!T76</f>
        <v>0</v>
      </c>
      <c r="U76" s="5">
        <f>+Cotizantes!U76+Cargas!U76</f>
        <v>0</v>
      </c>
      <c r="V76" s="5">
        <f>+Cotizantes!V76+Cargas!V76</f>
        <v>0</v>
      </c>
      <c r="W76" s="5">
        <f>+Cotizantes!W76+Cargas!W76</f>
        <v>0</v>
      </c>
      <c r="X76" s="5">
        <f>+Cotizantes!X76+Cargas!X76</f>
        <v>1</v>
      </c>
      <c r="Y76" s="5">
        <f>+Cotizantes!Y76+Cargas!Y76</f>
        <v>0</v>
      </c>
      <c r="Z76" s="5">
        <f>+Cotizantes!Z76+Cargas!Z76</f>
        <v>13</v>
      </c>
      <c r="AA76" s="5">
        <f>+Cotizantes!AA76+Cargas!AA76</f>
        <v>11</v>
      </c>
      <c r="AB76" s="5">
        <f>+Cotizantes!AB76+Cargas!AB76</f>
        <v>18</v>
      </c>
      <c r="AC76" s="5">
        <f>+Cotizantes!AC76+Cargas!AC76</f>
        <v>20</v>
      </c>
      <c r="AD76" s="5">
        <f>+Cotizantes!AD76+Cargas!AD76</f>
        <v>18</v>
      </c>
      <c r="AE76" s="5">
        <f>+Cotizantes!AE76+Cargas!AE76</f>
        <v>12</v>
      </c>
      <c r="AF76" s="5">
        <f>+Cotizantes!AF76+Cargas!AF76</f>
        <v>22</v>
      </c>
      <c r="AG76" s="5">
        <f>+Cotizantes!AG76+Cargas!AG76</f>
        <v>15</v>
      </c>
      <c r="AH76" s="5">
        <f>+Cotizantes!AH76+Cargas!AH76</f>
        <v>15</v>
      </c>
      <c r="AI76" s="5">
        <f>+Cotizantes!AI76+Cargas!AI76</f>
        <v>13</v>
      </c>
      <c r="AJ76" s="5">
        <f>+Cotizantes!AJ76+Cargas!AJ76</f>
        <v>9</v>
      </c>
      <c r="AK76" s="5">
        <f>+Cotizantes!AK76+Cargas!AK76</f>
        <v>11</v>
      </c>
      <c r="AL76" s="5">
        <f>+Cotizantes!AL76+Cargas!AL76</f>
        <v>7</v>
      </c>
      <c r="AM76" s="5">
        <f>+Cotizantes!AM76+Cargas!AM76</f>
        <v>4</v>
      </c>
      <c r="AN76" s="5">
        <f>+Cotizantes!AN76+Cargas!AN76</f>
        <v>2</v>
      </c>
      <c r="AO76" s="5">
        <f>+Cotizantes!AO76+Cargas!AO76</f>
        <v>1</v>
      </c>
      <c r="AP76" s="5">
        <f>+Cotizantes!AP76+Cargas!AP76</f>
        <v>0</v>
      </c>
      <c r="AQ76" s="5">
        <f>+Cotizantes!AQ76+Cargas!AQ76</f>
        <v>0</v>
      </c>
      <c r="AR76" s="5">
        <f>+Cotizantes!AR76+Cargas!AR76</f>
        <v>0</v>
      </c>
      <c r="AS76" s="5">
        <f>+Cotizantes!AS76+Cargas!AS76</f>
        <v>0</v>
      </c>
      <c r="AT76" s="5">
        <f>+Cotizantes!AT76+Cargas!AT76</f>
        <v>0</v>
      </c>
      <c r="AU76" s="5">
        <f t="shared" si="8"/>
        <v>339</v>
      </c>
      <c r="AV76" s="14">
        <f t="shared" si="9"/>
        <v>0.0016886422618840066</v>
      </c>
    </row>
    <row r="77" spans="1:48" ht="12.75">
      <c r="A77" s="13">
        <v>5</v>
      </c>
      <c r="B77" s="4">
        <v>5</v>
      </c>
      <c r="C77" s="4" t="s">
        <v>119</v>
      </c>
      <c r="D77" s="4" t="s">
        <v>124</v>
      </c>
      <c r="E77" s="5">
        <f>+Cotizantes!E77+Cargas!E77</f>
        <v>252</v>
      </c>
      <c r="F77" s="5">
        <f>+Cotizantes!F77+Cargas!F77</f>
        <v>343</v>
      </c>
      <c r="G77" s="5">
        <f>+Cotizantes!G77+Cargas!G77</f>
        <v>345</v>
      </c>
      <c r="H77" s="5">
        <f>+Cotizantes!H77+Cargas!H77</f>
        <v>343</v>
      </c>
      <c r="I77" s="5">
        <f>+Cotizantes!I77+Cargas!I77</f>
        <v>292</v>
      </c>
      <c r="J77" s="5">
        <f>+Cotizantes!J77+Cargas!J77</f>
        <v>241</v>
      </c>
      <c r="K77" s="5">
        <f>+Cotizantes!K77+Cargas!K77</f>
        <v>297</v>
      </c>
      <c r="L77" s="5">
        <f>+Cotizantes!L77+Cargas!L77</f>
        <v>291</v>
      </c>
      <c r="M77" s="5">
        <f>+Cotizantes!M77+Cargas!M77</f>
        <v>337</v>
      </c>
      <c r="N77" s="5">
        <f>+Cotizantes!N77+Cargas!N77</f>
        <v>296</v>
      </c>
      <c r="O77" s="5">
        <f>+Cotizantes!O77+Cargas!O77</f>
        <v>203</v>
      </c>
      <c r="P77" s="5">
        <f>+Cotizantes!P77+Cargas!P77</f>
        <v>168</v>
      </c>
      <c r="Q77" s="5">
        <f>+Cotizantes!Q77+Cargas!Q77</f>
        <v>98</v>
      </c>
      <c r="R77" s="5">
        <f>+Cotizantes!R77+Cargas!R77</f>
        <v>53</v>
      </c>
      <c r="S77" s="5">
        <f>+Cotizantes!S77+Cargas!S77</f>
        <v>41</v>
      </c>
      <c r="T77" s="5">
        <f>+Cotizantes!T77+Cargas!T77</f>
        <v>15</v>
      </c>
      <c r="U77" s="5">
        <f>+Cotizantes!U77+Cargas!U77</f>
        <v>12</v>
      </c>
      <c r="V77" s="5">
        <f>+Cotizantes!V77+Cargas!V77</f>
        <v>7</v>
      </c>
      <c r="W77" s="5">
        <f>+Cotizantes!W77+Cargas!W77</f>
        <v>2</v>
      </c>
      <c r="X77" s="5">
        <f>+Cotizantes!X77+Cargas!X77</f>
        <v>1</v>
      </c>
      <c r="Y77" s="5">
        <f>+Cotizantes!Y77+Cargas!Y77</f>
        <v>0</v>
      </c>
      <c r="Z77" s="5">
        <f>+Cotizantes!Z77+Cargas!Z77</f>
        <v>270</v>
      </c>
      <c r="AA77" s="5">
        <f>+Cotizantes!AA77+Cargas!AA77</f>
        <v>359</v>
      </c>
      <c r="AB77" s="5">
        <f>+Cotizantes!AB77+Cargas!AB77</f>
        <v>386</v>
      </c>
      <c r="AC77" s="5">
        <f>+Cotizantes!AC77+Cargas!AC77</f>
        <v>377</v>
      </c>
      <c r="AD77" s="5">
        <f>+Cotizantes!AD77+Cargas!AD77</f>
        <v>313</v>
      </c>
      <c r="AE77" s="5">
        <f>+Cotizantes!AE77+Cargas!AE77</f>
        <v>285</v>
      </c>
      <c r="AF77" s="5">
        <f>+Cotizantes!AF77+Cargas!AF77</f>
        <v>366</v>
      </c>
      <c r="AG77" s="5">
        <f>+Cotizantes!AG77+Cargas!AG77</f>
        <v>334</v>
      </c>
      <c r="AH77" s="5">
        <f>+Cotizantes!AH77+Cargas!AH77</f>
        <v>359</v>
      </c>
      <c r="AI77" s="5">
        <f>+Cotizantes!AI77+Cargas!AI77</f>
        <v>279</v>
      </c>
      <c r="AJ77" s="5">
        <f>+Cotizantes!AJ77+Cargas!AJ77</f>
        <v>243</v>
      </c>
      <c r="AK77" s="5">
        <f>+Cotizantes!AK77+Cargas!AK77</f>
        <v>161</v>
      </c>
      <c r="AL77" s="5">
        <f>+Cotizantes!AL77+Cargas!AL77</f>
        <v>96</v>
      </c>
      <c r="AM77" s="5">
        <f>+Cotizantes!AM77+Cargas!AM77</f>
        <v>41</v>
      </c>
      <c r="AN77" s="5">
        <f>+Cotizantes!AN77+Cargas!AN77</f>
        <v>30</v>
      </c>
      <c r="AO77" s="5">
        <f>+Cotizantes!AO77+Cargas!AO77</f>
        <v>17</v>
      </c>
      <c r="AP77" s="5">
        <f>+Cotizantes!AP77+Cargas!AP77</f>
        <v>6</v>
      </c>
      <c r="AQ77" s="5">
        <f>+Cotizantes!AQ77+Cargas!AQ77</f>
        <v>6</v>
      </c>
      <c r="AR77" s="5">
        <f>+Cotizantes!AR77+Cargas!AR77</f>
        <v>1</v>
      </c>
      <c r="AS77" s="5">
        <f>+Cotizantes!AS77+Cargas!AS77</f>
        <v>0</v>
      </c>
      <c r="AT77" s="5">
        <f>+Cotizantes!AT77+Cargas!AT77</f>
        <v>0</v>
      </c>
      <c r="AU77" s="5">
        <f t="shared" si="8"/>
        <v>7566</v>
      </c>
      <c r="AV77" s="14">
        <f t="shared" si="9"/>
        <v>0.037688104287358096</v>
      </c>
    </row>
    <row r="78" spans="1:48" ht="12.75">
      <c r="A78" s="13">
        <v>5</v>
      </c>
      <c r="B78" s="4">
        <v>5</v>
      </c>
      <c r="C78" s="4" t="s">
        <v>119</v>
      </c>
      <c r="D78" s="4" t="s">
        <v>125</v>
      </c>
      <c r="E78" s="5">
        <f>+Cotizantes!E78+Cargas!E78</f>
        <v>11</v>
      </c>
      <c r="F78" s="5">
        <f>+Cotizantes!F78+Cargas!F78</f>
        <v>13</v>
      </c>
      <c r="G78" s="5">
        <f>+Cotizantes!G78+Cargas!G78</f>
        <v>21</v>
      </c>
      <c r="H78" s="5">
        <f>+Cotizantes!H78+Cargas!H78</f>
        <v>18</v>
      </c>
      <c r="I78" s="5">
        <f>+Cotizantes!I78+Cargas!I78</f>
        <v>10</v>
      </c>
      <c r="J78" s="5">
        <f>+Cotizantes!J78+Cargas!J78</f>
        <v>16</v>
      </c>
      <c r="K78" s="5">
        <f>+Cotizantes!K78+Cargas!K78</f>
        <v>10</v>
      </c>
      <c r="L78" s="5">
        <f>+Cotizantes!L78+Cargas!L78</f>
        <v>9</v>
      </c>
      <c r="M78" s="5">
        <f>+Cotizantes!M78+Cargas!M78</f>
        <v>13</v>
      </c>
      <c r="N78" s="5">
        <f>+Cotizantes!N78+Cargas!N78</f>
        <v>14</v>
      </c>
      <c r="O78" s="5">
        <f>+Cotizantes!O78+Cargas!O78</f>
        <v>10</v>
      </c>
      <c r="P78" s="5">
        <f>+Cotizantes!P78+Cargas!P78</f>
        <v>12</v>
      </c>
      <c r="Q78" s="5">
        <f>+Cotizantes!Q78+Cargas!Q78</f>
        <v>8</v>
      </c>
      <c r="R78" s="5">
        <f>+Cotizantes!R78+Cargas!R78</f>
        <v>2</v>
      </c>
      <c r="S78" s="5">
        <f>+Cotizantes!S78+Cargas!S78</f>
        <v>1</v>
      </c>
      <c r="T78" s="5">
        <f>+Cotizantes!T78+Cargas!T78</f>
        <v>0</v>
      </c>
      <c r="U78" s="5">
        <f>+Cotizantes!U78+Cargas!U78</f>
        <v>1</v>
      </c>
      <c r="V78" s="5">
        <f>+Cotizantes!V78+Cargas!V78</f>
        <v>1</v>
      </c>
      <c r="W78" s="5">
        <f>+Cotizantes!W78+Cargas!W78</f>
        <v>0</v>
      </c>
      <c r="X78" s="5">
        <f>+Cotizantes!X78+Cargas!X78</f>
        <v>0</v>
      </c>
      <c r="Y78" s="5">
        <f>+Cotizantes!Y78+Cargas!Y78</f>
        <v>0</v>
      </c>
      <c r="Z78" s="5">
        <f>+Cotizantes!Z78+Cargas!Z78</f>
        <v>18</v>
      </c>
      <c r="AA78" s="5">
        <f>+Cotizantes!AA78+Cargas!AA78</f>
        <v>18</v>
      </c>
      <c r="AB78" s="5">
        <f>+Cotizantes!AB78+Cargas!AB78</f>
        <v>17</v>
      </c>
      <c r="AC78" s="5">
        <f>+Cotizantes!AC78+Cargas!AC78</f>
        <v>17</v>
      </c>
      <c r="AD78" s="5">
        <f>+Cotizantes!AD78+Cargas!AD78</f>
        <v>13</v>
      </c>
      <c r="AE78" s="5">
        <f>+Cotizantes!AE78+Cargas!AE78</f>
        <v>26</v>
      </c>
      <c r="AF78" s="5">
        <f>+Cotizantes!AF78+Cargas!AF78</f>
        <v>17</v>
      </c>
      <c r="AG78" s="5">
        <f>+Cotizantes!AG78+Cargas!AG78</f>
        <v>13</v>
      </c>
      <c r="AH78" s="5">
        <f>+Cotizantes!AH78+Cargas!AH78</f>
        <v>15</v>
      </c>
      <c r="AI78" s="5">
        <f>+Cotizantes!AI78+Cargas!AI78</f>
        <v>14</v>
      </c>
      <c r="AJ78" s="5">
        <f>+Cotizantes!AJ78+Cargas!AJ78</f>
        <v>12</v>
      </c>
      <c r="AK78" s="5">
        <f>+Cotizantes!AK78+Cargas!AK78</f>
        <v>9</v>
      </c>
      <c r="AL78" s="5">
        <f>+Cotizantes!AL78+Cargas!AL78</f>
        <v>7</v>
      </c>
      <c r="AM78" s="5">
        <f>+Cotizantes!AM78+Cargas!AM78</f>
        <v>2</v>
      </c>
      <c r="AN78" s="5">
        <f>+Cotizantes!AN78+Cargas!AN78</f>
        <v>0</v>
      </c>
      <c r="AO78" s="5">
        <f>+Cotizantes!AO78+Cargas!AO78</f>
        <v>0</v>
      </c>
      <c r="AP78" s="5">
        <f>+Cotizantes!AP78+Cargas!AP78</f>
        <v>1</v>
      </c>
      <c r="AQ78" s="5">
        <f>+Cotizantes!AQ78+Cargas!AQ78</f>
        <v>0</v>
      </c>
      <c r="AR78" s="5">
        <f>+Cotizantes!AR78+Cargas!AR78</f>
        <v>1</v>
      </c>
      <c r="AS78" s="5">
        <f>+Cotizantes!AS78+Cargas!AS78</f>
        <v>0</v>
      </c>
      <c r="AT78" s="5">
        <f>+Cotizantes!AT78+Cargas!AT78</f>
        <v>0</v>
      </c>
      <c r="AU78" s="5">
        <f t="shared" si="8"/>
        <v>370</v>
      </c>
      <c r="AV78" s="14">
        <f t="shared" si="9"/>
        <v>0.0018430608758026033</v>
      </c>
    </row>
    <row r="79" spans="1:48" ht="12.75">
      <c r="A79" s="13">
        <v>5</v>
      </c>
      <c r="B79" s="4">
        <v>5</v>
      </c>
      <c r="C79" s="4" t="s">
        <v>129</v>
      </c>
      <c r="D79" s="4" t="s">
        <v>130</v>
      </c>
      <c r="E79" s="5">
        <f>+Cotizantes!E79+Cargas!E79</f>
        <v>43</v>
      </c>
      <c r="F79" s="5">
        <f>+Cotizantes!F79+Cargas!F79</f>
        <v>72</v>
      </c>
      <c r="G79" s="5">
        <f>+Cotizantes!G79+Cargas!G79</f>
        <v>65</v>
      </c>
      <c r="H79" s="5">
        <f>+Cotizantes!H79+Cargas!H79</f>
        <v>49</v>
      </c>
      <c r="I79" s="5">
        <f>+Cotizantes!I79+Cargas!I79</f>
        <v>40</v>
      </c>
      <c r="J79" s="5">
        <f>+Cotizantes!J79+Cargas!J79</f>
        <v>40</v>
      </c>
      <c r="K79" s="5">
        <f>+Cotizantes!K79+Cargas!K79</f>
        <v>49</v>
      </c>
      <c r="L79" s="5">
        <f>+Cotizantes!L79+Cargas!L79</f>
        <v>68</v>
      </c>
      <c r="M79" s="5">
        <f>+Cotizantes!M79+Cargas!M79</f>
        <v>49</v>
      </c>
      <c r="N79" s="5">
        <f>+Cotizantes!N79+Cargas!N79</f>
        <v>41</v>
      </c>
      <c r="O79" s="5">
        <f>+Cotizantes!O79+Cargas!O79</f>
        <v>27</v>
      </c>
      <c r="P79" s="5">
        <f>+Cotizantes!P79+Cargas!P79</f>
        <v>23</v>
      </c>
      <c r="Q79" s="5">
        <f>+Cotizantes!Q79+Cargas!Q79</f>
        <v>10</v>
      </c>
      <c r="R79" s="5">
        <f>+Cotizantes!R79+Cargas!R79</f>
        <v>14</v>
      </c>
      <c r="S79" s="5">
        <f>+Cotizantes!S79+Cargas!S79</f>
        <v>7</v>
      </c>
      <c r="T79" s="5">
        <f>+Cotizantes!T79+Cargas!T79</f>
        <v>6</v>
      </c>
      <c r="U79" s="5">
        <f>+Cotizantes!U79+Cargas!U79</f>
        <v>2</v>
      </c>
      <c r="V79" s="5">
        <f>+Cotizantes!V79+Cargas!V79</f>
        <v>1</v>
      </c>
      <c r="W79" s="5">
        <f>+Cotizantes!W79+Cargas!W79</f>
        <v>0</v>
      </c>
      <c r="X79" s="5">
        <f>+Cotizantes!X79+Cargas!X79</f>
        <v>0</v>
      </c>
      <c r="Y79" s="5">
        <f>+Cotizantes!Y79+Cargas!Y79</f>
        <v>0</v>
      </c>
      <c r="Z79" s="5">
        <f>+Cotizantes!Z79+Cargas!Z79</f>
        <v>46</v>
      </c>
      <c r="AA79" s="5">
        <f>+Cotizantes!AA79+Cargas!AA79</f>
        <v>62</v>
      </c>
      <c r="AB79" s="5">
        <f>+Cotizantes!AB79+Cargas!AB79</f>
        <v>63</v>
      </c>
      <c r="AC79" s="5">
        <f>+Cotizantes!AC79+Cargas!AC79</f>
        <v>65</v>
      </c>
      <c r="AD79" s="5">
        <f>+Cotizantes!AD79+Cargas!AD79</f>
        <v>46</v>
      </c>
      <c r="AE79" s="5">
        <f>+Cotizantes!AE79+Cargas!AE79</f>
        <v>69</v>
      </c>
      <c r="AF79" s="5">
        <f>+Cotizantes!AF79+Cargas!AF79</f>
        <v>76</v>
      </c>
      <c r="AG79" s="5">
        <f>+Cotizantes!AG79+Cargas!AG79</f>
        <v>98</v>
      </c>
      <c r="AH79" s="5">
        <f>+Cotizantes!AH79+Cargas!AH79</f>
        <v>71</v>
      </c>
      <c r="AI79" s="5">
        <f>+Cotizantes!AI79+Cargas!AI79</f>
        <v>46</v>
      </c>
      <c r="AJ79" s="5">
        <f>+Cotizantes!AJ79+Cargas!AJ79</f>
        <v>29</v>
      </c>
      <c r="AK79" s="5">
        <f>+Cotizantes!AK79+Cargas!AK79</f>
        <v>24</v>
      </c>
      <c r="AL79" s="5">
        <f>+Cotizantes!AL79+Cargas!AL79</f>
        <v>20</v>
      </c>
      <c r="AM79" s="5">
        <f>+Cotizantes!AM79+Cargas!AM79</f>
        <v>7</v>
      </c>
      <c r="AN79" s="5">
        <f>+Cotizantes!AN79+Cargas!AN79</f>
        <v>7</v>
      </c>
      <c r="AO79" s="5">
        <f>+Cotizantes!AO79+Cargas!AO79</f>
        <v>7</v>
      </c>
      <c r="AP79" s="5">
        <f>+Cotizantes!AP79+Cargas!AP79</f>
        <v>4</v>
      </c>
      <c r="AQ79" s="5">
        <f>+Cotizantes!AQ79+Cargas!AQ79</f>
        <v>0</v>
      </c>
      <c r="AR79" s="5">
        <f>+Cotizantes!AR79+Cargas!AR79</f>
        <v>0</v>
      </c>
      <c r="AS79" s="5">
        <f>+Cotizantes!AS79+Cargas!AS79</f>
        <v>0</v>
      </c>
      <c r="AT79" s="5">
        <f>+Cotizantes!AT79+Cargas!AT79</f>
        <v>0</v>
      </c>
      <c r="AU79" s="5">
        <f t="shared" si="8"/>
        <v>1346</v>
      </c>
      <c r="AV79" s="14">
        <f t="shared" si="9"/>
        <v>0.006704756591433254</v>
      </c>
    </row>
    <row r="80" spans="1:48" ht="12.75">
      <c r="A80" s="13">
        <v>5</v>
      </c>
      <c r="B80" s="4">
        <v>5</v>
      </c>
      <c r="C80" s="4" t="s">
        <v>129</v>
      </c>
      <c r="D80" s="4" t="s">
        <v>131</v>
      </c>
      <c r="E80" s="5">
        <f>+Cotizantes!E80+Cargas!E80</f>
        <v>284</v>
      </c>
      <c r="F80" s="5">
        <f>+Cotizantes!F80+Cargas!F80</f>
        <v>373</v>
      </c>
      <c r="G80" s="5">
        <f>+Cotizantes!G80+Cargas!G80</f>
        <v>421</v>
      </c>
      <c r="H80" s="5">
        <f>+Cotizantes!H80+Cargas!H80</f>
        <v>410</v>
      </c>
      <c r="I80" s="5">
        <f>+Cotizantes!I80+Cargas!I80</f>
        <v>288</v>
      </c>
      <c r="J80" s="5">
        <f>+Cotizantes!J80+Cargas!J80</f>
        <v>222</v>
      </c>
      <c r="K80" s="5">
        <f>+Cotizantes!K80+Cargas!K80</f>
        <v>262</v>
      </c>
      <c r="L80" s="5">
        <f>+Cotizantes!L80+Cargas!L80</f>
        <v>331</v>
      </c>
      <c r="M80" s="5">
        <f>+Cotizantes!M80+Cargas!M80</f>
        <v>368</v>
      </c>
      <c r="N80" s="5">
        <f>+Cotizantes!N80+Cargas!N80</f>
        <v>337</v>
      </c>
      <c r="O80" s="5">
        <f>+Cotizantes!O80+Cargas!O80</f>
        <v>237</v>
      </c>
      <c r="P80" s="5">
        <f>+Cotizantes!P80+Cargas!P80</f>
        <v>132</v>
      </c>
      <c r="Q80" s="5">
        <f>+Cotizantes!Q80+Cargas!Q80</f>
        <v>95</v>
      </c>
      <c r="R80" s="5">
        <f>+Cotizantes!R80+Cargas!R80</f>
        <v>57</v>
      </c>
      <c r="S80" s="5">
        <f>+Cotizantes!S80+Cargas!S80</f>
        <v>30</v>
      </c>
      <c r="T80" s="5">
        <f>+Cotizantes!T80+Cargas!T80</f>
        <v>25</v>
      </c>
      <c r="U80" s="5">
        <f>+Cotizantes!U80+Cargas!U80</f>
        <v>9</v>
      </c>
      <c r="V80" s="5">
        <f>+Cotizantes!V80+Cargas!V80</f>
        <v>6</v>
      </c>
      <c r="W80" s="5">
        <f>+Cotizantes!W80+Cargas!W80</f>
        <v>2</v>
      </c>
      <c r="X80" s="5">
        <f>+Cotizantes!X80+Cargas!X80</f>
        <v>1</v>
      </c>
      <c r="Y80" s="5">
        <f>+Cotizantes!Y80+Cargas!Y80</f>
        <v>0</v>
      </c>
      <c r="Z80" s="5">
        <f>+Cotizantes!Z80+Cargas!Z80</f>
        <v>268</v>
      </c>
      <c r="AA80" s="5">
        <f>+Cotizantes!AA80+Cargas!AA80</f>
        <v>388</v>
      </c>
      <c r="AB80" s="5">
        <f>+Cotizantes!AB80+Cargas!AB80</f>
        <v>425</v>
      </c>
      <c r="AC80" s="5">
        <f>+Cotizantes!AC80+Cargas!AC80</f>
        <v>418</v>
      </c>
      <c r="AD80" s="5">
        <f>+Cotizantes!AD80+Cargas!AD80</f>
        <v>322</v>
      </c>
      <c r="AE80" s="5">
        <f>+Cotizantes!AE80+Cargas!AE80</f>
        <v>251</v>
      </c>
      <c r="AF80" s="5">
        <f>+Cotizantes!AF80+Cargas!AF80</f>
        <v>260</v>
      </c>
      <c r="AG80" s="5">
        <f>+Cotizantes!AG80+Cargas!AG80</f>
        <v>288</v>
      </c>
      <c r="AH80" s="5">
        <f>+Cotizantes!AH80+Cargas!AH80</f>
        <v>340</v>
      </c>
      <c r="AI80" s="5">
        <f>+Cotizantes!AI80+Cargas!AI80</f>
        <v>357</v>
      </c>
      <c r="AJ80" s="5">
        <f>+Cotizantes!AJ80+Cargas!AJ80</f>
        <v>248</v>
      </c>
      <c r="AK80" s="5">
        <f>+Cotizantes!AK80+Cargas!AK80</f>
        <v>155</v>
      </c>
      <c r="AL80" s="5">
        <f>+Cotizantes!AL80+Cargas!AL80</f>
        <v>119</v>
      </c>
      <c r="AM80" s="5">
        <f>+Cotizantes!AM80+Cargas!AM80</f>
        <v>49</v>
      </c>
      <c r="AN80" s="5">
        <f>+Cotizantes!AN80+Cargas!AN80</f>
        <v>36</v>
      </c>
      <c r="AO80" s="5">
        <f>+Cotizantes!AO80+Cargas!AO80</f>
        <v>30</v>
      </c>
      <c r="AP80" s="5">
        <f>+Cotizantes!AP80+Cargas!AP80</f>
        <v>4</v>
      </c>
      <c r="AQ80" s="5">
        <f>+Cotizantes!AQ80+Cargas!AQ80</f>
        <v>2</v>
      </c>
      <c r="AR80" s="5">
        <f>+Cotizantes!AR80+Cargas!AR80</f>
        <v>1</v>
      </c>
      <c r="AS80" s="5">
        <f>+Cotizantes!AS80+Cargas!AS80</f>
        <v>1</v>
      </c>
      <c r="AT80" s="5">
        <f>+Cotizantes!AT80+Cargas!AT80</f>
        <v>0</v>
      </c>
      <c r="AU80" s="5">
        <f t="shared" si="8"/>
        <v>7852</v>
      </c>
      <c r="AV80" s="14">
        <f t="shared" si="9"/>
        <v>0.03911274053189741</v>
      </c>
    </row>
    <row r="81" spans="1:48" ht="12.75">
      <c r="A81" s="13">
        <v>5</v>
      </c>
      <c r="B81" s="4">
        <v>5</v>
      </c>
      <c r="C81" s="4" t="s">
        <v>129</v>
      </c>
      <c r="D81" s="4" t="s">
        <v>132</v>
      </c>
      <c r="E81" s="5">
        <f>+Cotizantes!E81+Cargas!E81</f>
        <v>1</v>
      </c>
      <c r="F81" s="5">
        <f>+Cotizantes!F81+Cargas!F81</f>
        <v>0</v>
      </c>
      <c r="G81" s="5">
        <f>+Cotizantes!G81+Cargas!G81</f>
        <v>0</v>
      </c>
      <c r="H81" s="5">
        <f>+Cotizantes!H81+Cargas!H81</f>
        <v>0</v>
      </c>
      <c r="I81" s="5">
        <f>+Cotizantes!I81+Cargas!I81</f>
        <v>0</v>
      </c>
      <c r="J81" s="5">
        <f>+Cotizantes!J81+Cargas!J81</f>
        <v>0</v>
      </c>
      <c r="K81" s="5">
        <f>+Cotizantes!K81+Cargas!K81</f>
        <v>2</v>
      </c>
      <c r="L81" s="5">
        <f>+Cotizantes!L81+Cargas!L81</f>
        <v>0</v>
      </c>
      <c r="M81" s="5">
        <f>+Cotizantes!M81+Cargas!M81</f>
        <v>0</v>
      </c>
      <c r="N81" s="5">
        <f>+Cotizantes!N81+Cargas!N81</f>
        <v>0</v>
      </c>
      <c r="O81" s="5">
        <f>+Cotizantes!O81+Cargas!O81</f>
        <v>0</v>
      </c>
      <c r="P81" s="5">
        <f>+Cotizantes!P81+Cargas!P81</f>
        <v>0</v>
      </c>
      <c r="Q81" s="5">
        <f>+Cotizantes!Q81+Cargas!Q81</f>
        <v>0</v>
      </c>
      <c r="R81" s="5">
        <f>+Cotizantes!R81+Cargas!R81</f>
        <v>0</v>
      </c>
      <c r="S81" s="5">
        <f>+Cotizantes!S81+Cargas!S81</f>
        <v>0</v>
      </c>
      <c r="T81" s="5">
        <f>+Cotizantes!T81+Cargas!T81</f>
        <v>0</v>
      </c>
      <c r="U81" s="5">
        <f>+Cotizantes!U81+Cargas!U81</f>
        <v>0</v>
      </c>
      <c r="V81" s="5">
        <f>+Cotizantes!V81+Cargas!V81</f>
        <v>0</v>
      </c>
      <c r="W81" s="5">
        <f>+Cotizantes!W81+Cargas!W81</f>
        <v>0</v>
      </c>
      <c r="X81" s="5">
        <f>+Cotizantes!X81+Cargas!X81</f>
        <v>0</v>
      </c>
      <c r="Y81" s="5">
        <f>+Cotizantes!Y81+Cargas!Y81</f>
        <v>0</v>
      </c>
      <c r="Z81" s="5">
        <f>+Cotizantes!Z81+Cargas!Z81</f>
        <v>1</v>
      </c>
      <c r="AA81" s="5">
        <f>+Cotizantes!AA81+Cargas!AA81</f>
        <v>0</v>
      </c>
      <c r="AB81" s="5">
        <f>+Cotizantes!AB81+Cargas!AB81</f>
        <v>0</v>
      </c>
      <c r="AC81" s="5">
        <f>+Cotizantes!AC81+Cargas!AC81</f>
        <v>0</v>
      </c>
      <c r="AD81" s="5">
        <f>+Cotizantes!AD81+Cargas!AD81</f>
        <v>0</v>
      </c>
      <c r="AE81" s="5">
        <f>+Cotizantes!AE81+Cargas!AE81</f>
        <v>0</v>
      </c>
      <c r="AF81" s="5">
        <f>+Cotizantes!AF81+Cargas!AF81</f>
        <v>1</v>
      </c>
      <c r="AG81" s="5">
        <f>+Cotizantes!AG81+Cargas!AG81</f>
        <v>0</v>
      </c>
      <c r="AH81" s="5">
        <f>+Cotizantes!AH81+Cargas!AH81</f>
        <v>0</v>
      </c>
      <c r="AI81" s="5">
        <f>+Cotizantes!AI81+Cargas!AI81</f>
        <v>0</v>
      </c>
      <c r="AJ81" s="5">
        <f>+Cotizantes!AJ81+Cargas!AJ81</f>
        <v>0</v>
      </c>
      <c r="AK81" s="5">
        <f>+Cotizantes!AK81+Cargas!AK81</f>
        <v>0</v>
      </c>
      <c r="AL81" s="5">
        <f>+Cotizantes!AL81+Cargas!AL81</f>
        <v>0</v>
      </c>
      <c r="AM81" s="5">
        <f>+Cotizantes!AM81+Cargas!AM81</f>
        <v>0</v>
      </c>
      <c r="AN81" s="5">
        <f>+Cotizantes!AN81+Cargas!AN81</f>
        <v>0</v>
      </c>
      <c r="AO81" s="5">
        <f>+Cotizantes!AO81+Cargas!AO81</f>
        <v>0</v>
      </c>
      <c r="AP81" s="5">
        <f>+Cotizantes!AP81+Cargas!AP81</f>
        <v>0</v>
      </c>
      <c r="AQ81" s="5">
        <f>+Cotizantes!AQ81+Cargas!AQ81</f>
        <v>0</v>
      </c>
      <c r="AR81" s="5">
        <f>+Cotizantes!AR81+Cargas!AR81</f>
        <v>0</v>
      </c>
      <c r="AS81" s="5">
        <f>+Cotizantes!AS81+Cargas!AS81</f>
        <v>0</v>
      </c>
      <c r="AT81" s="5">
        <f>+Cotizantes!AT81+Cargas!AT81</f>
        <v>0</v>
      </c>
      <c r="AU81" s="5">
        <f t="shared" si="8"/>
        <v>5</v>
      </c>
      <c r="AV81" s="14">
        <f t="shared" si="9"/>
        <v>2.490622805138653E-05</v>
      </c>
    </row>
    <row r="82" spans="1:48" ht="12.75">
      <c r="A82" s="13">
        <v>5</v>
      </c>
      <c r="B82" s="4">
        <v>5</v>
      </c>
      <c r="C82" s="4" t="s">
        <v>129</v>
      </c>
      <c r="D82" s="4" t="s">
        <v>133</v>
      </c>
      <c r="E82" s="5">
        <f>+Cotizantes!E82+Cargas!E82</f>
        <v>15</v>
      </c>
      <c r="F82" s="5">
        <f>+Cotizantes!F82+Cargas!F82</f>
        <v>34</v>
      </c>
      <c r="G82" s="5">
        <f>+Cotizantes!G82+Cargas!G82</f>
        <v>45</v>
      </c>
      <c r="H82" s="5">
        <f>+Cotizantes!H82+Cargas!H82</f>
        <v>46</v>
      </c>
      <c r="I82" s="5">
        <f>+Cotizantes!I82+Cargas!I82</f>
        <v>29</v>
      </c>
      <c r="J82" s="5">
        <f>+Cotizantes!J82+Cargas!J82</f>
        <v>16</v>
      </c>
      <c r="K82" s="5">
        <f>+Cotizantes!K82+Cargas!K82</f>
        <v>21</v>
      </c>
      <c r="L82" s="5">
        <f>+Cotizantes!L82+Cargas!L82</f>
        <v>23</v>
      </c>
      <c r="M82" s="5">
        <f>+Cotizantes!M82+Cargas!M82</f>
        <v>44</v>
      </c>
      <c r="N82" s="5">
        <f>+Cotizantes!N82+Cargas!N82</f>
        <v>38</v>
      </c>
      <c r="O82" s="5">
        <f>+Cotizantes!O82+Cargas!O82</f>
        <v>27</v>
      </c>
      <c r="P82" s="5">
        <f>+Cotizantes!P82+Cargas!P82</f>
        <v>18</v>
      </c>
      <c r="Q82" s="5">
        <f>+Cotizantes!Q82+Cargas!Q82</f>
        <v>18</v>
      </c>
      <c r="R82" s="5">
        <f>+Cotizantes!R82+Cargas!R82</f>
        <v>5</v>
      </c>
      <c r="S82" s="5">
        <f>+Cotizantes!S82+Cargas!S82</f>
        <v>4</v>
      </c>
      <c r="T82" s="5">
        <f>+Cotizantes!T82+Cargas!T82</f>
        <v>0</v>
      </c>
      <c r="U82" s="5">
        <f>+Cotizantes!U82+Cargas!U82</f>
        <v>0</v>
      </c>
      <c r="V82" s="5">
        <f>+Cotizantes!V82+Cargas!V82</f>
        <v>1</v>
      </c>
      <c r="W82" s="5">
        <f>+Cotizantes!W82+Cargas!W82</f>
        <v>0</v>
      </c>
      <c r="X82" s="5">
        <f>+Cotizantes!X82+Cargas!X82</f>
        <v>0</v>
      </c>
      <c r="Y82" s="5">
        <f>+Cotizantes!Y82+Cargas!Y82</f>
        <v>0</v>
      </c>
      <c r="Z82" s="5">
        <f>+Cotizantes!Z82+Cargas!Z82</f>
        <v>24</v>
      </c>
      <c r="AA82" s="5">
        <f>+Cotizantes!AA82+Cargas!AA82</f>
        <v>39</v>
      </c>
      <c r="AB82" s="5">
        <f>+Cotizantes!AB82+Cargas!AB82</f>
        <v>50</v>
      </c>
      <c r="AC82" s="5">
        <f>+Cotizantes!AC82+Cargas!AC82</f>
        <v>40</v>
      </c>
      <c r="AD82" s="5">
        <f>+Cotizantes!AD82+Cargas!AD82</f>
        <v>51</v>
      </c>
      <c r="AE82" s="5">
        <f>+Cotizantes!AE82+Cargas!AE82</f>
        <v>30</v>
      </c>
      <c r="AF82" s="5">
        <f>+Cotizantes!AF82+Cargas!AF82</f>
        <v>27</v>
      </c>
      <c r="AG82" s="5">
        <f>+Cotizantes!AG82+Cargas!AG82</f>
        <v>41</v>
      </c>
      <c r="AH82" s="5">
        <f>+Cotizantes!AH82+Cargas!AH82</f>
        <v>48</v>
      </c>
      <c r="AI82" s="5">
        <f>+Cotizantes!AI82+Cargas!AI82</f>
        <v>47</v>
      </c>
      <c r="AJ82" s="5">
        <f>+Cotizantes!AJ82+Cargas!AJ82</f>
        <v>31</v>
      </c>
      <c r="AK82" s="5">
        <f>+Cotizantes!AK82+Cargas!AK82</f>
        <v>19</v>
      </c>
      <c r="AL82" s="5">
        <f>+Cotizantes!AL82+Cargas!AL82</f>
        <v>24</v>
      </c>
      <c r="AM82" s="5">
        <f>+Cotizantes!AM82+Cargas!AM82</f>
        <v>8</v>
      </c>
      <c r="AN82" s="5">
        <f>+Cotizantes!AN82+Cargas!AN82</f>
        <v>2</v>
      </c>
      <c r="AO82" s="5">
        <f>+Cotizantes!AO82+Cargas!AO82</f>
        <v>5</v>
      </c>
      <c r="AP82" s="5">
        <f>+Cotizantes!AP82+Cargas!AP82</f>
        <v>1</v>
      </c>
      <c r="AQ82" s="5">
        <f>+Cotizantes!AQ82+Cargas!AQ82</f>
        <v>0</v>
      </c>
      <c r="AR82" s="5">
        <f>+Cotizantes!AR82+Cargas!AR82</f>
        <v>1</v>
      </c>
      <c r="AS82" s="5">
        <f>+Cotizantes!AS82+Cargas!AS82</f>
        <v>0</v>
      </c>
      <c r="AT82" s="5">
        <f>+Cotizantes!AT82+Cargas!AT82</f>
        <v>0</v>
      </c>
      <c r="AU82" s="5">
        <f t="shared" si="8"/>
        <v>872</v>
      </c>
      <c r="AV82" s="14">
        <f t="shared" si="9"/>
        <v>0.0043436461721618105</v>
      </c>
    </row>
    <row r="83" spans="1:48" ht="12.75">
      <c r="A83" s="13">
        <v>5</v>
      </c>
      <c r="B83" s="4">
        <v>5</v>
      </c>
      <c r="C83" s="4" t="s">
        <v>129</v>
      </c>
      <c r="D83" s="4" t="s">
        <v>134</v>
      </c>
      <c r="E83" s="5">
        <f>+Cotizantes!E83+Cargas!E83</f>
        <v>743</v>
      </c>
      <c r="F83" s="5">
        <f>+Cotizantes!F83+Cargas!F83</f>
        <v>973</v>
      </c>
      <c r="G83" s="5">
        <f>+Cotizantes!G83+Cargas!G83</f>
        <v>1072</v>
      </c>
      <c r="H83" s="5">
        <f>+Cotizantes!H83+Cargas!H83</f>
        <v>1005</v>
      </c>
      <c r="I83" s="5">
        <f>+Cotizantes!I83+Cargas!I83</f>
        <v>745</v>
      </c>
      <c r="J83" s="5">
        <f>+Cotizantes!J83+Cargas!J83</f>
        <v>748</v>
      </c>
      <c r="K83" s="5">
        <f>+Cotizantes!K83+Cargas!K83</f>
        <v>869</v>
      </c>
      <c r="L83" s="5">
        <f>+Cotizantes!L83+Cargas!L83</f>
        <v>1034</v>
      </c>
      <c r="M83" s="5">
        <f>+Cotizantes!M83+Cargas!M83</f>
        <v>1005</v>
      </c>
      <c r="N83" s="5">
        <f>+Cotizantes!N83+Cargas!N83</f>
        <v>921</v>
      </c>
      <c r="O83" s="5">
        <f>+Cotizantes!O83+Cargas!O83</f>
        <v>732</v>
      </c>
      <c r="P83" s="5">
        <f>+Cotizantes!P83+Cargas!P83</f>
        <v>506</v>
      </c>
      <c r="Q83" s="5">
        <f>+Cotizantes!Q83+Cargas!Q83</f>
        <v>326</v>
      </c>
      <c r="R83" s="5">
        <f>+Cotizantes!R83+Cargas!R83</f>
        <v>155</v>
      </c>
      <c r="S83" s="5">
        <f>+Cotizantes!S83+Cargas!S83</f>
        <v>94</v>
      </c>
      <c r="T83" s="5">
        <f>+Cotizantes!T83+Cargas!T83</f>
        <v>73</v>
      </c>
      <c r="U83" s="5">
        <f>+Cotizantes!U83+Cargas!U83</f>
        <v>24</v>
      </c>
      <c r="V83" s="5">
        <f>+Cotizantes!V83+Cargas!V83</f>
        <v>19</v>
      </c>
      <c r="W83" s="5">
        <f>+Cotizantes!W83+Cargas!W83</f>
        <v>10</v>
      </c>
      <c r="X83" s="5">
        <f>+Cotizantes!X83+Cargas!X83</f>
        <v>1</v>
      </c>
      <c r="Y83" s="5">
        <f>+Cotizantes!Y83+Cargas!Y83</f>
        <v>0</v>
      </c>
      <c r="Z83" s="5">
        <f>+Cotizantes!Z83+Cargas!Z83</f>
        <v>779</v>
      </c>
      <c r="AA83" s="5">
        <f>+Cotizantes!AA83+Cargas!AA83</f>
        <v>993</v>
      </c>
      <c r="AB83" s="5">
        <f>+Cotizantes!AB83+Cargas!AB83</f>
        <v>1099</v>
      </c>
      <c r="AC83" s="5">
        <f>+Cotizantes!AC83+Cargas!AC83</f>
        <v>1071</v>
      </c>
      <c r="AD83" s="5">
        <f>+Cotizantes!AD83+Cargas!AD83</f>
        <v>954</v>
      </c>
      <c r="AE83" s="5">
        <f>+Cotizantes!AE83+Cargas!AE83</f>
        <v>978</v>
      </c>
      <c r="AF83" s="5">
        <f>+Cotizantes!AF83+Cargas!AF83</f>
        <v>1048</v>
      </c>
      <c r="AG83" s="5">
        <f>+Cotizantes!AG83+Cargas!AG83</f>
        <v>1147</v>
      </c>
      <c r="AH83" s="5">
        <f>+Cotizantes!AH83+Cargas!AH83</f>
        <v>1101</v>
      </c>
      <c r="AI83" s="5">
        <f>+Cotizantes!AI83+Cargas!AI83</f>
        <v>932</v>
      </c>
      <c r="AJ83" s="5">
        <f>+Cotizantes!AJ83+Cargas!AJ83</f>
        <v>789</v>
      </c>
      <c r="AK83" s="5">
        <f>+Cotizantes!AK83+Cargas!AK83</f>
        <v>503</v>
      </c>
      <c r="AL83" s="5">
        <f>+Cotizantes!AL83+Cargas!AL83</f>
        <v>391</v>
      </c>
      <c r="AM83" s="5">
        <f>+Cotizantes!AM83+Cargas!AM83</f>
        <v>173</v>
      </c>
      <c r="AN83" s="5">
        <f>+Cotizantes!AN83+Cargas!AN83</f>
        <v>108</v>
      </c>
      <c r="AO83" s="5">
        <f>+Cotizantes!AO83+Cargas!AO83</f>
        <v>58</v>
      </c>
      <c r="AP83" s="5">
        <f>+Cotizantes!AP83+Cargas!AP83</f>
        <v>35</v>
      </c>
      <c r="AQ83" s="5">
        <f>+Cotizantes!AQ83+Cargas!AQ83</f>
        <v>14</v>
      </c>
      <c r="AR83" s="5">
        <f>+Cotizantes!AR83+Cargas!AR83</f>
        <v>1</v>
      </c>
      <c r="AS83" s="5">
        <f>+Cotizantes!AS83+Cargas!AS83</f>
        <v>0</v>
      </c>
      <c r="AT83" s="5">
        <f>+Cotizantes!AT83+Cargas!AT83</f>
        <v>0</v>
      </c>
      <c r="AU83" s="5">
        <f t="shared" si="8"/>
        <v>23229</v>
      </c>
      <c r="AV83" s="14">
        <f t="shared" si="9"/>
        <v>0.11570935428113154</v>
      </c>
    </row>
    <row r="84" spans="1:48" ht="12.75">
      <c r="A84" s="13">
        <v>5</v>
      </c>
      <c r="B84" s="4">
        <v>5</v>
      </c>
      <c r="C84" s="4" t="s">
        <v>129</v>
      </c>
      <c r="D84" s="4" t="s">
        <v>135</v>
      </c>
      <c r="E84" s="5">
        <f>+Cotizantes!E84+Cargas!E84</f>
        <v>66</v>
      </c>
      <c r="F84" s="5">
        <f>+Cotizantes!F84+Cargas!F84</f>
        <v>75</v>
      </c>
      <c r="G84" s="5">
        <f>+Cotizantes!G84+Cargas!G84</f>
        <v>75</v>
      </c>
      <c r="H84" s="5">
        <f>+Cotizantes!H84+Cargas!H84</f>
        <v>91</v>
      </c>
      <c r="I84" s="5">
        <f>+Cotizantes!I84+Cargas!I84</f>
        <v>61</v>
      </c>
      <c r="J84" s="5">
        <f>+Cotizantes!J84+Cargas!J84</f>
        <v>45</v>
      </c>
      <c r="K84" s="5">
        <f>+Cotizantes!K84+Cargas!K84</f>
        <v>49</v>
      </c>
      <c r="L84" s="5">
        <f>+Cotizantes!L84+Cargas!L84</f>
        <v>89</v>
      </c>
      <c r="M84" s="5">
        <f>+Cotizantes!M84+Cargas!M84</f>
        <v>94</v>
      </c>
      <c r="N84" s="5">
        <f>+Cotizantes!N84+Cargas!N84</f>
        <v>72</v>
      </c>
      <c r="O84" s="5">
        <f>+Cotizantes!O84+Cargas!O84</f>
        <v>63</v>
      </c>
      <c r="P84" s="5">
        <f>+Cotizantes!P84+Cargas!P84</f>
        <v>50</v>
      </c>
      <c r="Q84" s="5">
        <f>+Cotizantes!Q84+Cargas!Q84</f>
        <v>42</v>
      </c>
      <c r="R84" s="5">
        <f>+Cotizantes!R84+Cargas!R84</f>
        <v>11</v>
      </c>
      <c r="S84" s="5">
        <f>+Cotizantes!S84+Cargas!S84</f>
        <v>3</v>
      </c>
      <c r="T84" s="5">
        <f>+Cotizantes!T84+Cargas!T84</f>
        <v>3</v>
      </c>
      <c r="U84" s="5">
        <f>+Cotizantes!U84+Cargas!U84</f>
        <v>4</v>
      </c>
      <c r="V84" s="5">
        <f>+Cotizantes!V84+Cargas!V84</f>
        <v>0</v>
      </c>
      <c r="W84" s="5">
        <f>+Cotizantes!W84+Cargas!W84</f>
        <v>0</v>
      </c>
      <c r="X84" s="5">
        <f>+Cotizantes!X84+Cargas!X84</f>
        <v>0</v>
      </c>
      <c r="Y84" s="5">
        <f>+Cotizantes!Y84+Cargas!Y84</f>
        <v>0</v>
      </c>
      <c r="Z84" s="5">
        <f>+Cotizantes!Z84+Cargas!Z84</f>
        <v>64</v>
      </c>
      <c r="AA84" s="5">
        <f>+Cotizantes!AA84+Cargas!AA84</f>
        <v>90</v>
      </c>
      <c r="AB84" s="5">
        <f>+Cotizantes!AB84+Cargas!AB84</f>
        <v>95</v>
      </c>
      <c r="AC84" s="5">
        <f>+Cotizantes!AC84+Cargas!AC84</f>
        <v>105</v>
      </c>
      <c r="AD84" s="5">
        <f>+Cotizantes!AD84+Cargas!AD84</f>
        <v>79</v>
      </c>
      <c r="AE84" s="5">
        <f>+Cotizantes!AE84+Cargas!AE84</f>
        <v>80</v>
      </c>
      <c r="AF84" s="5">
        <f>+Cotizantes!AF84+Cargas!AF84</f>
        <v>94</v>
      </c>
      <c r="AG84" s="5">
        <f>+Cotizantes!AG84+Cargas!AG84</f>
        <v>91</v>
      </c>
      <c r="AH84" s="5">
        <f>+Cotizantes!AH84+Cargas!AH84</f>
        <v>96</v>
      </c>
      <c r="AI84" s="5">
        <f>+Cotizantes!AI84+Cargas!AI84</f>
        <v>89</v>
      </c>
      <c r="AJ84" s="5">
        <f>+Cotizantes!AJ84+Cargas!AJ84</f>
        <v>57</v>
      </c>
      <c r="AK84" s="5">
        <f>+Cotizantes!AK84+Cargas!AK84</f>
        <v>63</v>
      </c>
      <c r="AL84" s="5">
        <f>+Cotizantes!AL84+Cargas!AL84</f>
        <v>41</v>
      </c>
      <c r="AM84" s="5">
        <f>+Cotizantes!AM84+Cargas!AM84</f>
        <v>17</v>
      </c>
      <c r="AN84" s="5">
        <f>+Cotizantes!AN84+Cargas!AN84</f>
        <v>3</v>
      </c>
      <c r="AO84" s="5">
        <f>+Cotizantes!AO84+Cargas!AO84</f>
        <v>6</v>
      </c>
      <c r="AP84" s="5">
        <f>+Cotizantes!AP84+Cargas!AP84</f>
        <v>2</v>
      </c>
      <c r="AQ84" s="5">
        <f>+Cotizantes!AQ84+Cargas!AQ84</f>
        <v>0</v>
      </c>
      <c r="AR84" s="5">
        <f>+Cotizantes!AR84+Cargas!AR84</f>
        <v>0</v>
      </c>
      <c r="AS84" s="5">
        <f>+Cotizantes!AS84+Cargas!AS84</f>
        <v>0</v>
      </c>
      <c r="AT84" s="5">
        <f>+Cotizantes!AT84+Cargas!AT84</f>
        <v>0</v>
      </c>
      <c r="AU84" s="5">
        <f t="shared" si="8"/>
        <v>1965</v>
      </c>
      <c r="AV84" s="14">
        <f t="shared" si="9"/>
        <v>0.009788147624194906</v>
      </c>
    </row>
    <row r="85" spans="1:48" ht="12.75">
      <c r="A85" s="13">
        <v>5</v>
      </c>
      <c r="B85" s="4">
        <v>5</v>
      </c>
      <c r="C85" s="4" t="s">
        <v>129</v>
      </c>
      <c r="D85" s="4" t="s">
        <v>136</v>
      </c>
      <c r="E85" s="5">
        <f>+Cotizantes!E85+Cargas!E85</f>
        <v>885</v>
      </c>
      <c r="F85" s="5">
        <f>+Cotizantes!F85+Cargas!F85</f>
        <v>1086</v>
      </c>
      <c r="G85" s="5">
        <f>+Cotizantes!G85+Cargas!G85</f>
        <v>1133</v>
      </c>
      <c r="H85" s="5">
        <f>+Cotizantes!H85+Cargas!H85</f>
        <v>1120</v>
      </c>
      <c r="I85" s="5">
        <f>+Cotizantes!I85+Cargas!I85</f>
        <v>918</v>
      </c>
      <c r="J85" s="5">
        <f>+Cotizantes!J85+Cargas!J85</f>
        <v>1074</v>
      </c>
      <c r="K85" s="5">
        <f>+Cotizantes!K85+Cargas!K85</f>
        <v>1246</v>
      </c>
      <c r="L85" s="5">
        <f>+Cotizantes!L85+Cargas!L85</f>
        <v>1202</v>
      </c>
      <c r="M85" s="5">
        <f>+Cotizantes!M85+Cargas!M85</f>
        <v>1161</v>
      </c>
      <c r="N85" s="5">
        <f>+Cotizantes!N85+Cargas!N85</f>
        <v>1127</v>
      </c>
      <c r="O85" s="5">
        <f>+Cotizantes!O85+Cargas!O85</f>
        <v>999</v>
      </c>
      <c r="P85" s="5">
        <f>+Cotizantes!P85+Cargas!P85</f>
        <v>838</v>
      </c>
      <c r="Q85" s="5">
        <f>+Cotizantes!Q85+Cargas!Q85</f>
        <v>434</v>
      </c>
      <c r="R85" s="5">
        <f>+Cotizantes!R85+Cargas!R85</f>
        <v>265</v>
      </c>
      <c r="S85" s="5">
        <f>+Cotizantes!S85+Cargas!S85</f>
        <v>143</v>
      </c>
      <c r="T85" s="5">
        <f>+Cotizantes!T85+Cargas!T85</f>
        <v>75</v>
      </c>
      <c r="U85" s="5">
        <f>+Cotizantes!U85+Cargas!U85</f>
        <v>40</v>
      </c>
      <c r="V85" s="5">
        <f>+Cotizantes!V85+Cargas!V85</f>
        <v>18</v>
      </c>
      <c r="W85" s="5">
        <f>+Cotizantes!W85+Cargas!W85</f>
        <v>8</v>
      </c>
      <c r="X85" s="5">
        <f>+Cotizantes!X85+Cargas!X85</f>
        <v>6</v>
      </c>
      <c r="Y85" s="5">
        <f>+Cotizantes!Y85+Cargas!Y85</f>
        <v>0</v>
      </c>
      <c r="Z85" s="5">
        <f>+Cotizantes!Z85+Cargas!Z85</f>
        <v>953</v>
      </c>
      <c r="AA85" s="5">
        <f>+Cotizantes!AA85+Cargas!AA85</f>
        <v>1170</v>
      </c>
      <c r="AB85" s="5">
        <f>+Cotizantes!AB85+Cargas!AB85</f>
        <v>1204</v>
      </c>
      <c r="AC85" s="5">
        <f>+Cotizantes!AC85+Cargas!AC85</f>
        <v>1292</v>
      </c>
      <c r="AD85" s="5">
        <f>+Cotizantes!AD85+Cargas!AD85</f>
        <v>1389</v>
      </c>
      <c r="AE85" s="5">
        <f>+Cotizantes!AE85+Cargas!AE85</f>
        <v>1677</v>
      </c>
      <c r="AF85" s="5">
        <f>+Cotizantes!AF85+Cargas!AF85</f>
        <v>1722</v>
      </c>
      <c r="AG85" s="5">
        <f>+Cotizantes!AG85+Cargas!AG85</f>
        <v>1576</v>
      </c>
      <c r="AH85" s="5">
        <f>+Cotizantes!AH85+Cargas!AH85</f>
        <v>1442</v>
      </c>
      <c r="AI85" s="5">
        <f>+Cotizantes!AI85+Cargas!AI85</f>
        <v>1274</v>
      </c>
      <c r="AJ85" s="5">
        <f>+Cotizantes!AJ85+Cargas!AJ85</f>
        <v>993</v>
      </c>
      <c r="AK85" s="5">
        <f>+Cotizantes!AK85+Cargas!AK85</f>
        <v>776</v>
      </c>
      <c r="AL85" s="5">
        <f>+Cotizantes!AL85+Cargas!AL85</f>
        <v>560</v>
      </c>
      <c r="AM85" s="5">
        <f>+Cotizantes!AM85+Cargas!AM85</f>
        <v>272</v>
      </c>
      <c r="AN85" s="5">
        <f>+Cotizantes!AN85+Cargas!AN85</f>
        <v>153</v>
      </c>
      <c r="AO85" s="5">
        <f>+Cotizantes!AO85+Cargas!AO85</f>
        <v>92</v>
      </c>
      <c r="AP85" s="5">
        <f>+Cotizantes!AP85+Cargas!AP85</f>
        <v>45</v>
      </c>
      <c r="AQ85" s="5">
        <f>+Cotizantes!AQ85+Cargas!AQ85</f>
        <v>8</v>
      </c>
      <c r="AR85" s="5">
        <f>+Cotizantes!AR85+Cargas!AR85</f>
        <v>3</v>
      </c>
      <c r="AS85" s="5">
        <f>+Cotizantes!AS85+Cargas!AS85</f>
        <v>2</v>
      </c>
      <c r="AT85" s="5">
        <f>+Cotizantes!AT85+Cargas!AT85</f>
        <v>0</v>
      </c>
      <c r="AU85" s="5">
        <f t="shared" si="8"/>
        <v>30381</v>
      </c>
      <c r="AV85" s="14">
        <f t="shared" si="9"/>
        <v>0.15133522288583484</v>
      </c>
    </row>
    <row r="86" spans="1:48" ht="12.75">
      <c r="A86" s="13">
        <v>5</v>
      </c>
      <c r="B86" s="4">
        <v>5</v>
      </c>
      <c r="C86" s="4" t="s">
        <v>129</v>
      </c>
      <c r="D86" s="4" t="s">
        <v>137</v>
      </c>
      <c r="E86" s="5">
        <f>+Cotizantes!E86+Cargas!E86</f>
        <v>386</v>
      </c>
      <c r="F86" s="5">
        <f>+Cotizantes!F86+Cargas!F86</f>
        <v>533</v>
      </c>
      <c r="G86" s="5">
        <f>+Cotizantes!G86+Cargas!G86</f>
        <v>576</v>
      </c>
      <c r="H86" s="5">
        <f>+Cotizantes!H86+Cargas!H86</f>
        <v>581</v>
      </c>
      <c r="I86" s="5">
        <f>+Cotizantes!I86+Cargas!I86</f>
        <v>408</v>
      </c>
      <c r="J86" s="5">
        <f>+Cotizantes!J86+Cargas!J86</f>
        <v>407</v>
      </c>
      <c r="K86" s="5">
        <f>+Cotizantes!K86+Cargas!K86</f>
        <v>459</v>
      </c>
      <c r="L86" s="5">
        <f>+Cotizantes!L86+Cargas!L86</f>
        <v>514</v>
      </c>
      <c r="M86" s="5">
        <f>+Cotizantes!M86+Cargas!M86</f>
        <v>570</v>
      </c>
      <c r="N86" s="5">
        <f>+Cotizantes!N86+Cargas!N86</f>
        <v>524</v>
      </c>
      <c r="O86" s="5">
        <f>+Cotizantes!O86+Cargas!O86</f>
        <v>392</v>
      </c>
      <c r="P86" s="5">
        <f>+Cotizantes!P86+Cargas!P86</f>
        <v>327</v>
      </c>
      <c r="Q86" s="5">
        <f>+Cotizantes!Q86+Cargas!Q86</f>
        <v>206</v>
      </c>
      <c r="R86" s="5">
        <f>+Cotizantes!R86+Cargas!R86</f>
        <v>98</v>
      </c>
      <c r="S86" s="5">
        <f>+Cotizantes!S86+Cargas!S86</f>
        <v>42</v>
      </c>
      <c r="T86" s="5">
        <f>+Cotizantes!T86+Cargas!T86</f>
        <v>25</v>
      </c>
      <c r="U86" s="5">
        <f>+Cotizantes!U86+Cargas!U86</f>
        <v>18</v>
      </c>
      <c r="V86" s="5">
        <f>+Cotizantes!V86+Cargas!V86</f>
        <v>6</v>
      </c>
      <c r="W86" s="5">
        <f>+Cotizantes!W86+Cargas!W86</f>
        <v>2</v>
      </c>
      <c r="X86" s="5">
        <f>+Cotizantes!X86+Cargas!X86</f>
        <v>1</v>
      </c>
      <c r="Y86" s="5">
        <f>+Cotizantes!Y86+Cargas!Y86</f>
        <v>0</v>
      </c>
      <c r="Z86" s="5">
        <f>+Cotizantes!Z86+Cargas!Z86</f>
        <v>406</v>
      </c>
      <c r="AA86" s="5">
        <f>+Cotizantes!AA86+Cargas!AA86</f>
        <v>541</v>
      </c>
      <c r="AB86" s="5">
        <f>+Cotizantes!AB86+Cargas!AB86</f>
        <v>615</v>
      </c>
      <c r="AC86" s="5">
        <f>+Cotizantes!AC86+Cargas!AC86</f>
        <v>617</v>
      </c>
      <c r="AD86" s="5">
        <f>+Cotizantes!AD86+Cargas!AD86</f>
        <v>509</v>
      </c>
      <c r="AE86" s="5">
        <f>+Cotizantes!AE86+Cargas!AE86</f>
        <v>555</v>
      </c>
      <c r="AF86" s="5">
        <f>+Cotizantes!AF86+Cargas!AF86</f>
        <v>619</v>
      </c>
      <c r="AG86" s="5">
        <f>+Cotizantes!AG86+Cargas!AG86</f>
        <v>579</v>
      </c>
      <c r="AH86" s="5">
        <f>+Cotizantes!AH86+Cargas!AH86</f>
        <v>614</v>
      </c>
      <c r="AI86" s="5">
        <f>+Cotizantes!AI86+Cargas!AI86</f>
        <v>541</v>
      </c>
      <c r="AJ86" s="5">
        <f>+Cotizantes!AJ86+Cargas!AJ86</f>
        <v>441</v>
      </c>
      <c r="AK86" s="5">
        <f>+Cotizantes!AK86+Cargas!AK86</f>
        <v>323</v>
      </c>
      <c r="AL86" s="5">
        <f>+Cotizantes!AL86+Cargas!AL86</f>
        <v>236</v>
      </c>
      <c r="AM86" s="5">
        <f>+Cotizantes!AM86+Cargas!AM86</f>
        <v>140</v>
      </c>
      <c r="AN86" s="5">
        <f>+Cotizantes!AN86+Cargas!AN86</f>
        <v>40</v>
      </c>
      <c r="AO86" s="5">
        <f>+Cotizantes!AO86+Cargas!AO86</f>
        <v>28</v>
      </c>
      <c r="AP86" s="5">
        <f>+Cotizantes!AP86+Cargas!AP86</f>
        <v>16</v>
      </c>
      <c r="AQ86" s="5">
        <f>+Cotizantes!AQ86+Cargas!AQ86</f>
        <v>6</v>
      </c>
      <c r="AR86" s="5">
        <f>+Cotizantes!AR86+Cargas!AR86</f>
        <v>1</v>
      </c>
      <c r="AS86" s="5">
        <f>+Cotizantes!AS86+Cargas!AS86</f>
        <v>1</v>
      </c>
      <c r="AT86" s="5">
        <f>+Cotizantes!AT86+Cargas!AT86</f>
        <v>0</v>
      </c>
      <c r="AU86" s="5">
        <f t="shared" si="8"/>
        <v>12903</v>
      </c>
      <c r="AV86" s="14">
        <f t="shared" si="9"/>
        <v>0.06427301210940808</v>
      </c>
    </row>
    <row r="87" spans="1:48" ht="12.75">
      <c r="A87" s="13">
        <v>5</v>
      </c>
      <c r="B87" s="4">
        <v>5</v>
      </c>
      <c r="C87" s="4" t="s">
        <v>129</v>
      </c>
      <c r="D87" s="4" t="s">
        <v>138</v>
      </c>
      <c r="E87" s="5">
        <f>+Cotizantes!E87+Cargas!E87</f>
        <v>1579</v>
      </c>
      <c r="F87" s="5">
        <f>+Cotizantes!F87+Cargas!F87</f>
        <v>2005</v>
      </c>
      <c r="G87" s="5">
        <f>+Cotizantes!G87+Cargas!G87</f>
        <v>2250</v>
      </c>
      <c r="H87" s="5">
        <f>+Cotizantes!H87+Cargas!H87</f>
        <v>2554</v>
      </c>
      <c r="I87" s="5">
        <f>+Cotizantes!I87+Cargas!I87</f>
        <v>2474</v>
      </c>
      <c r="J87" s="5">
        <f>+Cotizantes!J87+Cargas!J87</f>
        <v>2392</v>
      </c>
      <c r="K87" s="5">
        <f>+Cotizantes!K87+Cargas!K87</f>
        <v>2371</v>
      </c>
      <c r="L87" s="5">
        <f>+Cotizantes!L87+Cargas!L87</f>
        <v>2135</v>
      </c>
      <c r="M87" s="5">
        <f>+Cotizantes!M87+Cargas!M87</f>
        <v>2363</v>
      </c>
      <c r="N87" s="5">
        <f>+Cotizantes!N87+Cargas!N87</f>
        <v>2590</v>
      </c>
      <c r="O87" s="5">
        <f>+Cotizantes!O87+Cargas!O87</f>
        <v>2466</v>
      </c>
      <c r="P87" s="5">
        <f>+Cotizantes!P87+Cargas!P87</f>
        <v>1885</v>
      </c>
      <c r="Q87" s="5">
        <f>+Cotizantes!Q87+Cargas!Q87</f>
        <v>1510</v>
      </c>
      <c r="R87" s="5">
        <f>+Cotizantes!R87+Cargas!R87</f>
        <v>1000</v>
      </c>
      <c r="S87" s="5">
        <f>+Cotizantes!S87+Cargas!S87</f>
        <v>658</v>
      </c>
      <c r="T87" s="5">
        <f>+Cotizantes!T87+Cargas!T87</f>
        <v>476</v>
      </c>
      <c r="U87" s="5">
        <f>+Cotizantes!U87+Cargas!U87</f>
        <v>278</v>
      </c>
      <c r="V87" s="5">
        <f>+Cotizantes!V87+Cargas!V87</f>
        <v>116</v>
      </c>
      <c r="W87" s="5">
        <f>+Cotizantes!W87+Cargas!W87</f>
        <v>50</v>
      </c>
      <c r="X87" s="5">
        <f>+Cotizantes!X87+Cargas!X87</f>
        <v>17</v>
      </c>
      <c r="Y87" s="5">
        <f>+Cotizantes!Y87+Cargas!Y87</f>
        <v>1</v>
      </c>
      <c r="Z87" s="5">
        <f>+Cotizantes!Z87+Cargas!Z87</f>
        <v>1774</v>
      </c>
      <c r="AA87" s="5">
        <f>+Cotizantes!AA87+Cargas!AA87</f>
        <v>2197</v>
      </c>
      <c r="AB87" s="5">
        <f>+Cotizantes!AB87+Cargas!AB87</f>
        <v>2332</v>
      </c>
      <c r="AC87" s="5">
        <f>+Cotizantes!AC87+Cargas!AC87</f>
        <v>2698</v>
      </c>
      <c r="AD87" s="5">
        <f>+Cotizantes!AD87+Cargas!AD87</f>
        <v>2918</v>
      </c>
      <c r="AE87" s="5">
        <f>+Cotizantes!AE87+Cargas!AE87</f>
        <v>3109</v>
      </c>
      <c r="AF87" s="5">
        <f>+Cotizantes!AF87+Cargas!AF87</f>
        <v>2723</v>
      </c>
      <c r="AG87" s="5">
        <f>+Cotizantes!AG87+Cargas!AG87</f>
        <v>2370</v>
      </c>
      <c r="AH87" s="5">
        <f>+Cotizantes!AH87+Cargas!AH87</f>
        <v>2269</v>
      </c>
      <c r="AI87" s="5">
        <f>+Cotizantes!AI87+Cargas!AI87</f>
        <v>2287</v>
      </c>
      <c r="AJ87" s="5">
        <f>+Cotizantes!AJ87+Cargas!AJ87</f>
        <v>2163</v>
      </c>
      <c r="AK87" s="5">
        <f>+Cotizantes!AK87+Cargas!AK87</f>
        <v>1747</v>
      </c>
      <c r="AL87" s="5">
        <f>+Cotizantes!AL87+Cargas!AL87</f>
        <v>1391</v>
      </c>
      <c r="AM87" s="5">
        <f>+Cotizantes!AM87+Cargas!AM87</f>
        <v>885</v>
      </c>
      <c r="AN87" s="5">
        <f>+Cotizantes!AN87+Cargas!AN87</f>
        <v>581</v>
      </c>
      <c r="AO87" s="5">
        <f>+Cotizantes!AO87+Cargas!AO87</f>
        <v>426</v>
      </c>
      <c r="AP87" s="5">
        <f>+Cotizantes!AP87+Cargas!AP87</f>
        <v>231</v>
      </c>
      <c r="AQ87" s="5">
        <f>+Cotizantes!AQ87+Cargas!AQ87</f>
        <v>99</v>
      </c>
      <c r="AR87" s="5">
        <f>+Cotizantes!AR87+Cargas!AR87</f>
        <v>27</v>
      </c>
      <c r="AS87" s="5">
        <f>+Cotizantes!AS87+Cargas!AS87</f>
        <v>3</v>
      </c>
      <c r="AT87" s="5">
        <f>+Cotizantes!AT87+Cargas!AT87</f>
        <v>1</v>
      </c>
      <c r="AU87" s="5">
        <v>31269</v>
      </c>
      <c r="AV87" s="14">
        <f t="shared" si="9"/>
        <v>0.15575856898776108</v>
      </c>
    </row>
    <row r="88" spans="1:48" ht="12.75">
      <c r="A88" s="15"/>
      <c r="B88" s="6"/>
      <c r="C88" s="6" t="s">
        <v>421</v>
      </c>
      <c r="D88" s="6"/>
      <c r="E88" s="7">
        <f>+Cotizantes!E88+Cargas!E88</f>
        <v>6010</v>
      </c>
      <c r="F88" s="7">
        <f>+Cotizantes!F88+Cargas!F88</f>
        <v>7682</v>
      </c>
      <c r="G88" s="7">
        <f>+Cotizantes!G88+Cargas!G88</f>
        <v>8297</v>
      </c>
      <c r="H88" s="7">
        <f>+Cotizantes!H88+Cargas!H88</f>
        <v>8457</v>
      </c>
      <c r="I88" s="7">
        <f>+Cotizantes!I88+Cargas!I88</f>
        <v>6985</v>
      </c>
      <c r="J88" s="7">
        <f>+Cotizantes!J88+Cargas!J88</f>
        <v>6836</v>
      </c>
      <c r="K88" s="7">
        <f>+Cotizantes!K88+Cargas!K88</f>
        <v>7510</v>
      </c>
      <c r="L88" s="7">
        <f>+Cotizantes!L88+Cargas!L88</f>
        <v>7664</v>
      </c>
      <c r="M88" s="7">
        <f>+Cotizantes!M88+Cargas!M88</f>
        <v>7958</v>
      </c>
      <c r="N88" s="7">
        <f>+Cotizantes!N88+Cargas!N88</f>
        <v>7824</v>
      </c>
      <c r="O88" s="7">
        <f>+Cotizantes!O88+Cargas!O88</f>
        <v>6842</v>
      </c>
      <c r="P88" s="7">
        <f>+Cotizantes!P88+Cargas!P88</f>
        <v>5184</v>
      </c>
      <c r="Q88" s="7">
        <f>+Cotizantes!Q88+Cargas!Q88</f>
        <v>3575</v>
      </c>
      <c r="R88" s="7">
        <f>+Cotizantes!R88+Cargas!R88</f>
        <v>2113</v>
      </c>
      <c r="S88" s="7">
        <f>+Cotizantes!S88+Cargas!S88</f>
        <v>1258</v>
      </c>
      <c r="T88" s="7">
        <f>+Cotizantes!T88+Cargas!T88</f>
        <v>834</v>
      </c>
      <c r="U88" s="7">
        <f>+Cotizantes!U88+Cargas!U88</f>
        <v>445</v>
      </c>
      <c r="V88" s="7">
        <f>+Cotizantes!V88+Cargas!V88</f>
        <v>204</v>
      </c>
      <c r="W88" s="7">
        <f>+Cotizantes!W88+Cargas!W88</f>
        <v>84</v>
      </c>
      <c r="X88" s="7">
        <f>+Cotizantes!X88+Cargas!X88</f>
        <v>32</v>
      </c>
      <c r="Y88" s="7">
        <f>+Cotizantes!Y88+Cargas!Y88</f>
        <v>1</v>
      </c>
      <c r="Z88" s="7">
        <f>+Cotizantes!Z88+Cargas!Z88</f>
        <v>6286</v>
      </c>
      <c r="AA88" s="7">
        <f>+Cotizantes!AA88+Cargas!AA88</f>
        <v>8110</v>
      </c>
      <c r="AB88" s="7">
        <f>+Cotizantes!AB88+Cargas!AB88</f>
        <v>8654</v>
      </c>
      <c r="AC88" s="7">
        <f>+Cotizantes!AC88+Cargas!AC88</f>
        <v>9185</v>
      </c>
      <c r="AD88" s="7">
        <f>+Cotizantes!AD88+Cargas!AD88</f>
        <v>8692</v>
      </c>
      <c r="AE88" s="7">
        <f>+Cotizantes!AE88+Cargas!AE88</f>
        <v>9311</v>
      </c>
      <c r="AF88" s="7">
        <f>+Cotizantes!AF88+Cargas!AF88</f>
        <v>9452</v>
      </c>
      <c r="AG88" s="7">
        <f>+Cotizantes!AG88+Cargas!AG88</f>
        <v>8824</v>
      </c>
      <c r="AH88" s="7">
        <f>+Cotizantes!AH88+Cargas!AH88</f>
        <v>8521</v>
      </c>
      <c r="AI88" s="7">
        <f>+Cotizantes!AI88+Cargas!AI88</f>
        <v>7688</v>
      </c>
      <c r="AJ88" s="7">
        <f>+Cotizantes!AJ88+Cargas!AJ88</f>
        <v>6664</v>
      </c>
      <c r="AK88" s="7">
        <f>+Cotizantes!AK88+Cargas!AK88</f>
        <v>5086</v>
      </c>
      <c r="AL88" s="7">
        <f>+Cotizantes!AL88+Cargas!AL88</f>
        <v>3814</v>
      </c>
      <c r="AM88" s="7">
        <f>+Cotizantes!AM88+Cargas!AM88</f>
        <v>2043</v>
      </c>
      <c r="AN88" s="7">
        <f>+Cotizantes!AN88+Cargas!AN88</f>
        <v>1215</v>
      </c>
      <c r="AO88" s="7">
        <f>+Cotizantes!AO88+Cargas!AO88</f>
        <v>809</v>
      </c>
      <c r="AP88" s="7">
        <f>+Cotizantes!AP88+Cargas!AP88</f>
        <v>403</v>
      </c>
      <c r="AQ88" s="7">
        <f>+Cotizantes!AQ88+Cargas!AQ88</f>
        <v>151</v>
      </c>
      <c r="AR88" s="7">
        <f>+Cotizantes!AR88+Cargas!AR88</f>
        <v>40</v>
      </c>
      <c r="AS88" s="7">
        <f>+Cotizantes!AS88+Cargas!AS88</f>
        <v>8</v>
      </c>
      <c r="AT88" s="7">
        <f>+Cotizantes!AT88+Cargas!AT88</f>
        <v>2</v>
      </c>
      <c r="AU88" s="7">
        <f aca="true" t="shared" si="10" ref="AU88:AU101">SUM(E88:AT88)</f>
        <v>200753</v>
      </c>
      <c r="AV88" s="16">
        <f t="shared" si="9"/>
        <v>1</v>
      </c>
    </row>
    <row r="89" spans="1:48" ht="12.75">
      <c r="A89" s="13">
        <v>6</v>
      </c>
      <c r="B89" s="4">
        <v>6</v>
      </c>
      <c r="C89" s="4" t="s">
        <v>139</v>
      </c>
      <c r="D89" s="4" t="s">
        <v>140</v>
      </c>
      <c r="E89" s="5">
        <f>+Cotizantes!E89+Cargas!E89</f>
        <v>31</v>
      </c>
      <c r="F89" s="5">
        <f>+Cotizantes!F89+Cargas!F89</f>
        <v>26</v>
      </c>
      <c r="G89" s="5">
        <f>+Cotizantes!G89+Cargas!G89</f>
        <v>34</v>
      </c>
      <c r="H89" s="5">
        <f>+Cotizantes!H89+Cargas!H89</f>
        <v>31</v>
      </c>
      <c r="I89" s="5">
        <f>+Cotizantes!I89+Cargas!I89</f>
        <v>23</v>
      </c>
      <c r="J89" s="5">
        <f>+Cotizantes!J89+Cargas!J89</f>
        <v>25</v>
      </c>
      <c r="K89" s="5">
        <f>+Cotizantes!K89+Cargas!K89</f>
        <v>23</v>
      </c>
      <c r="L89" s="5">
        <f>+Cotizantes!L89+Cargas!L89</f>
        <v>37</v>
      </c>
      <c r="M89" s="5">
        <f>+Cotizantes!M89+Cargas!M89</f>
        <v>25</v>
      </c>
      <c r="N89" s="5">
        <f>+Cotizantes!N89+Cargas!N89</f>
        <v>25</v>
      </c>
      <c r="O89" s="5">
        <f>+Cotizantes!O89+Cargas!O89</f>
        <v>20</v>
      </c>
      <c r="P89" s="5">
        <f>+Cotizantes!P89+Cargas!P89</f>
        <v>12</v>
      </c>
      <c r="Q89" s="5">
        <f>+Cotizantes!Q89+Cargas!Q89</f>
        <v>7</v>
      </c>
      <c r="R89" s="5">
        <f>+Cotizantes!R89+Cargas!R89</f>
        <v>3</v>
      </c>
      <c r="S89" s="5">
        <f>+Cotizantes!S89+Cargas!S89</f>
        <v>3</v>
      </c>
      <c r="T89" s="5">
        <f>+Cotizantes!T89+Cargas!T89</f>
        <v>2</v>
      </c>
      <c r="U89" s="5">
        <f>+Cotizantes!U89+Cargas!U89</f>
        <v>1</v>
      </c>
      <c r="V89" s="5">
        <f>+Cotizantes!V89+Cargas!V89</f>
        <v>0</v>
      </c>
      <c r="W89" s="5">
        <f>+Cotizantes!W89+Cargas!W89</f>
        <v>1</v>
      </c>
      <c r="X89" s="5">
        <f>+Cotizantes!X89+Cargas!X89</f>
        <v>0</v>
      </c>
      <c r="Y89" s="5">
        <f>+Cotizantes!Y89+Cargas!Y89</f>
        <v>0</v>
      </c>
      <c r="Z89" s="5">
        <f>+Cotizantes!Z89+Cargas!Z89</f>
        <v>28</v>
      </c>
      <c r="AA89" s="5">
        <f>+Cotizantes!AA89+Cargas!AA89</f>
        <v>23</v>
      </c>
      <c r="AB89" s="5">
        <f>+Cotizantes!AB89+Cargas!AB89</f>
        <v>41</v>
      </c>
      <c r="AC89" s="5">
        <f>+Cotizantes!AC89+Cargas!AC89</f>
        <v>29</v>
      </c>
      <c r="AD89" s="5">
        <f>+Cotizantes!AD89+Cargas!AD89</f>
        <v>40</v>
      </c>
      <c r="AE89" s="5">
        <f>+Cotizantes!AE89+Cargas!AE89</f>
        <v>43</v>
      </c>
      <c r="AF89" s="5">
        <f>+Cotizantes!AF89+Cargas!AF89</f>
        <v>42</v>
      </c>
      <c r="AG89" s="5">
        <f>+Cotizantes!AG89+Cargas!AG89</f>
        <v>33</v>
      </c>
      <c r="AH89" s="5">
        <f>+Cotizantes!AH89+Cargas!AH89</f>
        <v>35</v>
      </c>
      <c r="AI89" s="5">
        <f>+Cotizantes!AI89+Cargas!AI89</f>
        <v>17</v>
      </c>
      <c r="AJ89" s="5">
        <f>+Cotizantes!AJ89+Cargas!AJ89</f>
        <v>22</v>
      </c>
      <c r="AK89" s="5">
        <f>+Cotizantes!AK89+Cargas!AK89</f>
        <v>16</v>
      </c>
      <c r="AL89" s="5">
        <f>+Cotizantes!AL89+Cargas!AL89</f>
        <v>10</v>
      </c>
      <c r="AM89" s="5">
        <f>+Cotizantes!AM89+Cargas!AM89</f>
        <v>3</v>
      </c>
      <c r="AN89" s="5">
        <f>+Cotizantes!AN89+Cargas!AN89</f>
        <v>5</v>
      </c>
      <c r="AO89" s="5">
        <f>+Cotizantes!AO89+Cargas!AO89</f>
        <v>2</v>
      </c>
      <c r="AP89" s="5">
        <f>+Cotizantes!AP89+Cargas!AP89</f>
        <v>1</v>
      </c>
      <c r="AQ89" s="5">
        <f>+Cotizantes!AQ89+Cargas!AQ89</f>
        <v>0</v>
      </c>
      <c r="AR89" s="5">
        <f>+Cotizantes!AR89+Cargas!AR89</f>
        <v>0</v>
      </c>
      <c r="AS89" s="5">
        <f>+Cotizantes!AS89+Cargas!AS89</f>
        <v>0</v>
      </c>
      <c r="AT89" s="5">
        <f>+Cotizantes!AT89+Cargas!AT89</f>
        <v>0</v>
      </c>
      <c r="AU89" s="5">
        <f t="shared" si="10"/>
        <v>719</v>
      </c>
      <c r="AV89" s="14">
        <f aca="true" t="shared" si="11" ref="AV89:AV122">+AU89/$AU$122</f>
        <v>0.0062328250561301006</v>
      </c>
    </row>
    <row r="90" spans="1:48" ht="12.75">
      <c r="A90" s="13">
        <v>6</v>
      </c>
      <c r="B90" s="4">
        <v>6</v>
      </c>
      <c r="C90" s="4" t="s">
        <v>139</v>
      </c>
      <c r="D90" s="4" t="s">
        <v>141</v>
      </c>
      <c r="E90" s="5">
        <f>+Cotizantes!E90+Cargas!E90</f>
        <v>15</v>
      </c>
      <c r="F90" s="5">
        <f>+Cotizantes!F90+Cargas!F90</f>
        <v>14</v>
      </c>
      <c r="G90" s="5">
        <f>+Cotizantes!G90+Cargas!G90</f>
        <v>21</v>
      </c>
      <c r="H90" s="5">
        <f>+Cotizantes!H90+Cargas!H90</f>
        <v>20</v>
      </c>
      <c r="I90" s="5">
        <f>+Cotizantes!I90+Cargas!I90</f>
        <v>28</v>
      </c>
      <c r="J90" s="5">
        <f>+Cotizantes!J90+Cargas!J90</f>
        <v>18</v>
      </c>
      <c r="K90" s="5">
        <f>+Cotizantes!K90+Cargas!K90</f>
        <v>14</v>
      </c>
      <c r="L90" s="5">
        <f>+Cotizantes!L90+Cargas!L90</f>
        <v>18</v>
      </c>
      <c r="M90" s="5">
        <f>+Cotizantes!M90+Cargas!M90</f>
        <v>22</v>
      </c>
      <c r="N90" s="5">
        <f>+Cotizantes!N90+Cargas!N90</f>
        <v>15</v>
      </c>
      <c r="O90" s="5">
        <f>+Cotizantes!O90+Cargas!O90</f>
        <v>15</v>
      </c>
      <c r="P90" s="5">
        <f>+Cotizantes!P90+Cargas!P90</f>
        <v>7</v>
      </c>
      <c r="Q90" s="5">
        <f>+Cotizantes!Q90+Cargas!Q90</f>
        <v>6</v>
      </c>
      <c r="R90" s="5">
        <f>+Cotizantes!R90+Cargas!R90</f>
        <v>1</v>
      </c>
      <c r="S90" s="5">
        <f>+Cotizantes!S90+Cargas!S90</f>
        <v>1</v>
      </c>
      <c r="T90" s="5">
        <f>+Cotizantes!T90+Cargas!T90</f>
        <v>1</v>
      </c>
      <c r="U90" s="5">
        <f>+Cotizantes!U90+Cargas!U90</f>
        <v>0</v>
      </c>
      <c r="V90" s="5">
        <f>+Cotizantes!V90+Cargas!V90</f>
        <v>1</v>
      </c>
      <c r="W90" s="5">
        <f>+Cotizantes!W90+Cargas!W90</f>
        <v>0</v>
      </c>
      <c r="X90" s="5">
        <f>+Cotizantes!X90+Cargas!X90</f>
        <v>0</v>
      </c>
      <c r="Y90" s="5">
        <f>+Cotizantes!Y90+Cargas!Y90</f>
        <v>0</v>
      </c>
      <c r="Z90" s="5">
        <f>+Cotizantes!Z90+Cargas!Z90</f>
        <v>15</v>
      </c>
      <c r="AA90" s="5">
        <f>+Cotizantes!AA90+Cargas!AA90</f>
        <v>26</v>
      </c>
      <c r="AB90" s="5">
        <f>+Cotizantes!AB90+Cargas!AB90</f>
        <v>21</v>
      </c>
      <c r="AC90" s="5">
        <f>+Cotizantes!AC90+Cargas!AC90</f>
        <v>29</v>
      </c>
      <c r="AD90" s="5">
        <f>+Cotizantes!AD90+Cargas!AD90</f>
        <v>36</v>
      </c>
      <c r="AE90" s="5">
        <f>+Cotizantes!AE90+Cargas!AE90</f>
        <v>42</v>
      </c>
      <c r="AF90" s="5">
        <f>+Cotizantes!AF90+Cargas!AF90</f>
        <v>21</v>
      </c>
      <c r="AG90" s="5">
        <f>+Cotizantes!AG90+Cargas!AG90</f>
        <v>17</v>
      </c>
      <c r="AH90" s="5">
        <f>+Cotizantes!AH90+Cargas!AH90</f>
        <v>22</v>
      </c>
      <c r="AI90" s="5">
        <f>+Cotizantes!AI90+Cargas!AI90</f>
        <v>16</v>
      </c>
      <c r="AJ90" s="5">
        <f>+Cotizantes!AJ90+Cargas!AJ90</f>
        <v>15</v>
      </c>
      <c r="AK90" s="5">
        <f>+Cotizantes!AK90+Cargas!AK90</f>
        <v>9</v>
      </c>
      <c r="AL90" s="5">
        <f>+Cotizantes!AL90+Cargas!AL90</f>
        <v>7</v>
      </c>
      <c r="AM90" s="5">
        <f>+Cotizantes!AM90+Cargas!AM90</f>
        <v>1</v>
      </c>
      <c r="AN90" s="5">
        <f>+Cotizantes!AN90+Cargas!AN90</f>
        <v>0</v>
      </c>
      <c r="AO90" s="5">
        <f>+Cotizantes!AO90+Cargas!AO90</f>
        <v>1</v>
      </c>
      <c r="AP90" s="5">
        <f>+Cotizantes!AP90+Cargas!AP90</f>
        <v>0</v>
      </c>
      <c r="AQ90" s="5">
        <f>+Cotizantes!AQ90+Cargas!AQ90</f>
        <v>0</v>
      </c>
      <c r="AR90" s="5">
        <f>+Cotizantes!AR90+Cargas!AR90</f>
        <v>0</v>
      </c>
      <c r="AS90" s="5">
        <f>+Cotizantes!AS90+Cargas!AS90</f>
        <v>0</v>
      </c>
      <c r="AT90" s="5">
        <f>+Cotizantes!AT90+Cargas!AT90</f>
        <v>0</v>
      </c>
      <c r="AU90" s="5">
        <f t="shared" si="10"/>
        <v>495</v>
      </c>
      <c r="AV90" s="14">
        <f t="shared" si="11"/>
        <v>0.004291026985791933</v>
      </c>
    </row>
    <row r="91" spans="1:48" ht="12.75">
      <c r="A91" s="13">
        <v>6</v>
      </c>
      <c r="B91" s="4">
        <v>6</v>
      </c>
      <c r="C91" s="4" t="s">
        <v>139</v>
      </c>
      <c r="D91" s="4" t="s">
        <v>142</v>
      </c>
      <c r="E91" s="5">
        <f>+Cotizantes!E91+Cargas!E91</f>
        <v>29</v>
      </c>
      <c r="F91" s="5">
        <f>+Cotizantes!F91+Cargas!F91</f>
        <v>44</v>
      </c>
      <c r="G91" s="5">
        <f>+Cotizantes!G91+Cargas!G91</f>
        <v>33</v>
      </c>
      <c r="H91" s="5">
        <f>+Cotizantes!H91+Cargas!H91</f>
        <v>45</v>
      </c>
      <c r="I91" s="5">
        <f>+Cotizantes!I91+Cargas!I91</f>
        <v>29</v>
      </c>
      <c r="J91" s="5">
        <f>+Cotizantes!J91+Cargas!J91</f>
        <v>37</v>
      </c>
      <c r="K91" s="5">
        <f>+Cotizantes!K91+Cargas!K91</f>
        <v>34</v>
      </c>
      <c r="L91" s="5">
        <f>+Cotizantes!L91+Cargas!L91</f>
        <v>30</v>
      </c>
      <c r="M91" s="5">
        <f>+Cotizantes!M91+Cargas!M91</f>
        <v>38</v>
      </c>
      <c r="N91" s="5">
        <f>+Cotizantes!N91+Cargas!N91</f>
        <v>31</v>
      </c>
      <c r="O91" s="5">
        <f>+Cotizantes!O91+Cargas!O91</f>
        <v>20</v>
      </c>
      <c r="P91" s="5">
        <f>+Cotizantes!P91+Cargas!P91</f>
        <v>22</v>
      </c>
      <c r="Q91" s="5">
        <f>+Cotizantes!Q91+Cargas!Q91</f>
        <v>13</v>
      </c>
      <c r="R91" s="5">
        <f>+Cotizantes!R91+Cargas!R91</f>
        <v>7</v>
      </c>
      <c r="S91" s="5">
        <f>+Cotizantes!S91+Cargas!S91</f>
        <v>3</v>
      </c>
      <c r="T91" s="5">
        <f>+Cotizantes!T91+Cargas!T91</f>
        <v>3</v>
      </c>
      <c r="U91" s="5">
        <f>+Cotizantes!U91+Cargas!U91</f>
        <v>2</v>
      </c>
      <c r="V91" s="5">
        <f>+Cotizantes!V91+Cargas!V91</f>
        <v>0</v>
      </c>
      <c r="W91" s="5">
        <f>+Cotizantes!W91+Cargas!W91</f>
        <v>1</v>
      </c>
      <c r="X91" s="5">
        <f>+Cotizantes!X91+Cargas!X91</f>
        <v>0</v>
      </c>
      <c r="Y91" s="5">
        <f>+Cotizantes!Y91+Cargas!Y91</f>
        <v>0</v>
      </c>
      <c r="Z91" s="5">
        <f>+Cotizantes!Z91+Cargas!Z91</f>
        <v>49</v>
      </c>
      <c r="AA91" s="5">
        <f>+Cotizantes!AA91+Cargas!AA91</f>
        <v>26</v>
      </c>
      <c r="AB91" s="5">
        <f>+Cotizantes!AB91+Cargas!AB91</f>
        <v>44</v>
      </c>
      <c r="AC91" s="5">
        <f>+Cotizantes!AC91+Cargas!AC91</f>
        <v>31</v>
      </c>
      <c r="AD91" s="5">
        <f>+Cotizantes!AD91+Cargas!AD91</f>
        <v>47</v>
      </c>
      <c r="AE91" s="5">
        <f>+Cotizantes!AE91+Cargas!AE91</f>
        <v>44</v>
      </c>
      <c r="AF91" s="5">
        <f>+Cotizantes!AF91+Cargas!AF91</f>
        <v>36</v>
      </c>
      <c r="AG91" s="5">
        <f>+Cotizantes!AG91+Cargas!AG91</f>
        <v>42</v>
      </c>
      <c r="AH91" s="5">
        <f>+Cotizantes!AH91+Cargas!AH91</f>
        <v>24</v>
      </c>
      <c r="AI91" s="5">
        <f>+Cotizantes!AI91+Cargas!AI91</f>
        <v>30</v>
      </c>
      <c r="AJ91" s="5">
        <f>+Cotizantes!AJ91+Cargas!AJ91</f>
        <v>22</v>
      </c>
      <c r="AK91" s="5">
        <f>+Cotizantes!AK91+Cargas!AK91</f>
        <v>23</v>
      </c>
      <c r="AL91" s="5">
        <f>+Cotizantes!AL91+Cargas!AL91</f>
        <v>14</v>
      </c>
      <c r="AM91" s="5">
        <f>+Cotizantes!AM91+Cargas!AM91</f>
        <v>5</v>
      </c>
      <c r="AN91" s="5">
        <f>+Cotizantes!AN91+Cargas!AN91</f>
        <v>6</v>
      </c>
      <c r="AO91" s="5">
        <f>+Cotizantes!AO91+Cargas!AO91</f>
        <v>1</v>
      </c>
      <c r="AP91" s="5">
        <f>+Cotizantes!AP91+Cargas!AP91</f>
        <v>0</v>
      </c>
      <c r="AQ91" s="5">
        <f>+Cotizantes!AQ91+Cargas!AQ91</f>
        <v>0</v>
      </c>
      <c r="AR91" s="5">
        <f>+Cotizantes!AR91+Cargas!AR91</f>
        <v>0</v>
      </c>
      <c r="AS91" s="5">
        <f>+Cotizantes!AS91+Cargas!AS91</f>
        <v>0</v>
      </c>
      <c r="AT91" s="5">
        <f>+Cotizantes!AT91+Cargas!AT91</f>
        <v>0</v>
      </c>
      <c r="AU91" s="5">
        <f t="shared" si="10"/>
        <v>865</v>
      </c>
      <c r="AV91" s="14">
        <f t="shared" si="11"/>
        <v>0.007498461298404085</v>
      </c>
    </row>
    <row r="92" spans="1:48" ht="12.75">
      <c r="A92" s="13">
        <v>6</v>
      </c>
      <c r="B92" s="4">
        <v>6</v>
      </c>
      <c r="C92" s="4" t="s">
        <v>139</v>
      </c>
      <c r="D92" s="4" t="s">
        <v>143</v>
      </c>
      <c r="E92" s="5">
        <f>+Cotizantes!E92+Cargas!E92</f>
        <v>92</v>
      </c>
      <c r="F92" s="5">
        <f>+Cotizantes!F92+Cargas!F92</f>
        <v>93</v>
      </c>
      <c r="G92" s="5">
        <f>+Cotizantes!G92+Cargas!G92</f>
        <v>74</v>
      </c>
      <c r="H92" s="5">
        <f>+Cotizantes!H92+Cargas!H92</f>
        <v>89</v>
      </c>
      <c r="I92" s="5">
        <f>+Cotizantes!I92+Cargas!I92</f>
        <v>64</v>
      </c>
      <c r="J92" s="5">
        <f>+Cotizantes!J92+Cargas!J92</f>
        <v>79</v>
      </c>
      <c r="K92" s="5">
        <f>+Cotizantes!K92+Cargas!K92</f>
        <v>76</v>
      </c>
      <c r="L92" s="5">
        <f>+Cotizantes!L92+Cargas!L92</f>
        <v>91</v>
      </c>
      <c r="M92" s="5">
        <f>+Cotizantes!M92+Cargas!M92</f>
        <v>77</v>
      </c>
      <c r="N92" s="5">
        <f>+Cotizantes!N92+Cargas!N92</f>
        <v>74</v>
      </c>
      <c r="O92" s="5">
        <f>+Cotizantes!O92+Cargas!O92</f>
        <v>47</v>
      </c>
      <c r="P92" s="5">
        <f>+Cotizantes!P92+Cargas!P92</f>
        <v>30</v>
      </c>
      <c r="Q92" s="5">
        <f>+Cotizantes!Q92+Cargas!Q92</f>
        <v>17</v>
      </c>
      <c r="R92" s="5">
        <f>+Cotizantes!R92+Cargas!R92</f>
        <v>12</v>
      </c>
      <c r="S92" s="5">
        <f>+Cotizantes!S92+Cargas!S92</f>
        <v>6</v>
      </c>
      <c r="T92" s="5">
        <f>+Cotizantes!T92+Cargas!T92</f>
        <v>5</v>
      </c>
      <c r="U92" s="5">
        <f>+Cotizantes!U92+Cargas!U92</f>
        <v>1</v>
      </c>
      <c r="V92" s="5">
        <f>+Cotizantes!V92+Cargas!V92</f>
        <v>1</v>
      </c>
      <c r="W92" s="5">
        <f>+Cotizantes!W92+Cargas!W92</f>
        <v>0</v>
      </c>
      <c r="X92" s="5">
        <f>+Cotizantes!X92+Cargas!X92</f>
        <v>0</v>
      </c>
      <c r="Y92" s="5">
        <f>+Cotizantes!Y92+Cargas!Y92</f>
        <v>0</v>
      </c>
      <c r="Z92" s="5">
        <f>+Cotizantes!Z92+Cargas!Z92</f>
        <v>93</v>
      </c>
      <c r="AA92" s="5">
        <f>+Cotizantes!AA92+Cargas!AA92</f>
        <v>103</v>
      </c>
      <c r="AB92" s="5">
        <f>+Cotizantes!AB92+Cargas!AB92</f>
        <v>84</v>
      </c>
      <c r="AC92" s="5">
        <f>+Cotizantes!AC92+Cargas!AC92</f>
        <v>80</v>
      </c>
      <c r="AD92" s="5">
        <f>+Cotizantes!AD92+Cargas!AD92</f>
        <v>117</v>
      </c>
      <c r="AE92" s="5">
        <f>+Cotizantes!AE92+Cargas!AE92</f>
        <v>150</v>
      </c>
      <c r="AF92" s="5">
        <f>+Cotizantes!AF92+Cargas!AF92</f>
        <v>121</v>
      </c>
      <c r="AG92" s="5">
        <f>+Cotizantes!AG92+Cargas!AG92</f>
        <v>97</v>
      </c>
      <c r="AH92" s="5">
        <f>+Cotizantes!AH92+Cargas!AH92</f>
        <v>84</v>
      </c>
      <c r="AI92" s="5">
        <f>+Cotizantes!AI92+Cargas!AI92</f>
        <v>73</v>
      </c>
      <c r="AJ92" s="5">
        <f>+Cotizantes!AJ92+Cargas!AJ92</f>
        <v>72</v>
      </c>
      <c r="AK92" s="5">
        <f>+Cotizantes!AK92+Cargas!AK92</f>
        <v>31</v>
      </c>
      <c r="AL92" s="5">
        <f>+Cotizantes!AL92+Cargas!AL92</f>
        <v>15</v>
      </c>
      <c r="AM92" s="5">
        <f>+Cotizantes!AM92+Cargas!AM92</f>
        <v>10</v>
      </c>
      <c r="AN92" s="5">
        <f>+Cotizantes!AN92+Cargas!AN92</f>
        <v>5</v>
      </c>
      <c r="AO92" s="5">
        <f>+Cotizantes!AO92+Cargas!AO92</f>
        <v>2</v>
      </c>
      <c r="AP92" s="5">
        <f>+Cotizantes!AP92+Cargas!AP92</f>
        <v>0</v>
      </c>
      <c r="AQ92" s="5">
        <f>+Cotizantes!AQ92+Cargas!AQ92</f>
        <v>0</v>
      </c>
      <c r="AR92" s="5">
        <f>+Cotizantes!AR92+Cargas!AR92</f>
        <v>0</v>
      </c>
      <c r="AS92" s="5">
        <f>+Cotizantes!AS92+Cargas!AS92</f>
        <v>0</v>
      </c>
      <c r="AT92" s="5">
        <f>+Cotizantes!AT92+Cargas!AT92</f>
        <v>0</v>
      </c>
      <c r="AU92" s="5">
        <f t="shared" si="10"/>
        <v>2065</v>
      </c>
      <c r="AV92" s="14">
        <f t="shared" si="11"/>
        <v>0.017900950960929984</v>
      </c>
    </row>
    <row r="93" spans="1:48" ht="12.75">
      <c r="A93" s="13">
        <v>6</v>
      </c>
      <c r="B93" s="4">
        <v>6</v>
      </c>
      <c r="C93" s="4" t="s">
        <v>139</v>
      </c>
      <c r="D93" s="4" t="s">
        <v>144</v>
      </c>
      <c r="E93" s="5">
        <f>+Cotizantes!E93+Cargas!E93</f>
        <v>138</v>
      </c>
      <c r="F93" s="5">
        <f>+Cotizantes!F93+Cargas!F93</f>
        <v>176</v>
      </c>
      <c r="G93" s="5">
        <f>+Cotizantes!G93+Cargas!G93</f>
        <v>161</v>
      </c>
      <c r="H93" s="5">
        <f>+Cotizantes!H93+Cargas!H93</f>
        <v>176</v>
      </c>
      <c r="I93" s="5">
        <f>+Cotizantes!I93+Cargas!I93</f>
        <v>101</v>
      </c>
      <c r="J93" s="5">
        <f>+Cotizantes!J93+Cargas!J93</f>
        <v>125</v>
      </c>
      <c r="K93" s="5">
        <f>+Cotizantes!K93+Cargas!K93</f>
        <v>152</v>
      </c>
      <c r="L93" s="5">
        <f>+Cotizantes!L93+Cargas!L93</f>
        <v>142</v>
      </c>
      <c r="M93" s="5">
        <f>+Cotizantes!M93+Cargas!M93</f>
        <v>128</v>
      </c>
      <c r="N93" s="5">
        <f>+Cotizantes!N93+Cargas!N93</f>
        <v>120</v>
      </c>
      <c r="O93" s="5">
        <f>+Cotizantes!O93+Cargas!O93</f>
        <v>91</v>
      </c>
      <c r="P93" s="5">
        <f>+Cotizantes!P93+Cargas!P93</f>
        <v>55</v>
      </c>
      <c r="Q93" s="5">
        <f>+Cotizantes!Q93+Cargas!Q93</f>
        <v>38</v>
      </c>
      <c r="R93" s="5">
        <f>+Cotizantes!R93+Cargas!R93</f>
        <v>12</v>
      </c>
      <c r="S93" s="5">
        <f>+Cotizantes!S93+Cargas!S93</f>
        <v>8</v>
      </c>
      <c r="T93" s="5">
        <f>+Cotizantes!T93+Cargas!T93</f>
        <v>2</v>
      </c>
      <c r="U93" s="5">
        <f>+Cotizantes!U93+Cargas!U93</f>
        <v>0</v>
      </c>
      <c r="V93" s="5">
        <f>+Cotizantes!V93+Cargas!V93</f>
        <v>1</v>
      </c>
      <c r="W93" s="5">
        <f>+Cotizantes!W93+Cargas!W93</f>
        <v>0</v>
      </c>
      <c r="X93" s="5">
        <f>+Cotizantes!X93+Cargas!X93</f>
        <v>0</v>
      </c>
      <c r="Y93" s="5">
        <f>+Cotizantes!Y93+Cargas!Y93</f>
        <v>0</v>
      </c>
      <c r="Z93" s="5">
        <f>+Cotizantes!Z93+Cargas!Z93</f>
        <v>147</v>
      </c>
      <c r="AA93" s="5">
        <f>+Cotizantes!AA93+Cargas!AA93</f>
        <v>188</v>
      </c>
      <c r="AB93" s="5">
        <f>+Cotizantes!AB93+Cargas!AB93</f>
        <v>157</v>
      </c>
      <c r="AC93" s="5">
        <f>+Cotizantes!AC93+Cargas!AC93</f>
        <v>156</v>
      </c>
      <c r="AD93" s="5">
        <f>+Cotizantes!AD93+Cargas!AD93</f>
        <v>144</v>
      </c>
      <c r="AE93" s="5">
        <f>+Cotizantes!AE93+Cargas!AE93</f>
        <v>171</v>
      </c>
      <c r="AF93" s="5">
        <f>+Cotizantes!AF93+Cargas!AF93</f>
        <v>187</v>
      </c>
      <c r="AG93" s="5">
        <f>+Cotizantes!AG93+Cargas!AG93</f>
        <v>179</v>
      </c>
      <c r="AH93" s="5">
        <f>+Cotizantes!AH93+Cargas!AH93</f>
        <v>136</v>
      </c>
      <c r="AI93" s="5">
        <f>+Cotizantes!AI93+Cargas!AI93</f>
        <v>123</v>
      </c>
      <c r="AJ93" s="5">
        <f>+Cotizantes!AJ93+Cargas!AJ93</f>
        <v>92</v>
      </c>
      <c r="AK93" s="5">
        <f>+Cotizantes!AK93+Cargas!AK93</f>
        <v>79</v>
      </c>
      <c r="AL93" s="5">
        <f>+Cotizantes!AL93+Cargas!AL93</f>
        <v>40</v>
      </c>
      <c r="AM93" s="5">
        <f>+Cotizantes!AM93+Cargas!AM93</f>
        <v>25</v>
      </c>
      <c r="AN93" s="5">
        <f>+Cotizantes!AN93+Cargas!AN93</f>
        <v>6</v>
      </c>
      <c r="AO93" s="5">
        <f>+Cotizantes!AO93+Cargas!AO93</f>
        <v>4</v>
      </c>
      <c r="AP93" s="5">
        <f>+Cotizantes!AP93+Cargas!AP93</f>
        <v>1</v>
      </c>
      <c r="AQ93" s="5">
        <f>+Cotizantes!AQ93+Cargas!AQ93</f>
        <v>1</v>
      </c>
      <c r="AR93" s="5">
        <f>+Cotizantes!AR93+Cargas!AR93</f>
        <v>0</v>
      </c>
      <c r="AS93" s="5">
        <f>+Cotizantes!AS93+Cargas!AS93</f>
        <v>0</v>
      </c>
      <c r="AT93" s="5">
        <f>+Cotizantes!AT93+Cargas!AT93</f>
        <v>0</v>
      </c>
      <c r="AU93" s="5">
        <f t="shared" si="10"/>
        <v>3462</v>
      </c>
      <c r="AV93" s="14">
        <f t="shared" si="11"/>
        <v>0.030011182676387214</v>
      </c>
    </row>
    <row r="94" spans="1:48" ht="12.75">
      <c r="A94" s="13">
        <v>6</v>
      </c>
      <c r="B94" s="4">
        <v>6</v>
      </c>
      <c r="C94" s="4" t="s">
        <v>139</v>
      </c>
      <c r="D94" s="4" t="s">
        <v>145</v>
      </c>
      <c r="E94" s="5">
        <f>+Cotizantes!E94+Cargas!E94</f>
        <v>31</v>
      </c>
      <c r="F94" s="5">
        <f>+Cotizantes!F94+Cargas!F94</f>
        <v>30</v>
      </c>
      <c r="G94" s="5">
        <f>+Cotizantes!G94+Cargas!G94</f>
        <v>24</v>
      </c>
      <c r="H94" s="5">
        <f>+Cotizantes!H94+Cargas!H94</f>
        <v>42</v>
      </c>
      <c r="I94" s="5">
        <f>+Cotizantes!I94+Cargas!I94</f>
        <v>17</v>
      </c>
      <c r="J94" s="5">
        <f>+Cotizantes!J94+Cargas!J94</f>
        <v>34</v>
      </c>
      <c r="K94" s="5">
        <f>+Cotizantes!K94+Cargas!K94</f>
        <v>29</v>
      </c>
      <c r="L94" s="5">
        <f>+Cotizantes!L94+Cargas!L94</f>
        <v>39</v>
      </c>
      <c r="M94" s="5">
        <f>+Cotizantes!M94+Cargas!M94</f>
        <v>20</v>
      </c>
      <c r="N94" s="5">
        <f>+Cotizantes!N94+Cargas!N94</f>
        <v>26</v>
      </c>
      <c r="O94" s="5">
        <f>+Cotizantes!O94+Cargas!O94</f>
        <v>29</v>
      </c>
      <c r="P94" s="5">
        <f>+Cotizantes!P94+Cargas!P94</f>
        <v>27</v>
      </c>
      <c r="Q94" s="5">
        <f>+Cotizantes!Q94+Cargas!Q94</f>
        <v>11</v>
      </c>
      <c r="R94" s="5">
        <f>+Cotizantes!R94+Cargas!R94</f>
        <v>10</v>
      </c>
      <c r="S94" s="5">
        <f>+Cotizantes!S94+Cargas!S94</f>
        <v>0</v>
      </c>
      <c r="T94" s="5">
        <f>+Cotizantes!T94+Cargas!T94</f>
        <v>0</v>
      </c>
      <c r="U94" s="5">
        <f>+Cotizantes!U94+Cargas!U94</f>
        <v>0</v>
      </c>
      <c r="V94" s="5">
        <f>+Cotizantes!V94+Cargas!V94</f>
        <v>0</v>
      </c>
      <c r="W94" s="5">
        <f>+Cotizantes!W94+Cargas!W94</f>
        <v>0</v>
      </c>
      <c r="X94" s="5">
        <f>+Cotizantes!X94+Cargas!X94</f>
        <v>0</v>
      </c>
      <c r="Y94" s="5">
        <f>+Cotizantes!Y94+Cargas!Y94</f>
        <v>0</v>
      </c>
      <c r="Z94" s="5">
        <f>+Cotizantes!Z94+Cargas!Z94</f>
        <v>37</v>
      </c>
      <c r="AA94" s="5">
        <f>+Cotizantes!AA94+Cargas!AA94</f>
        <v>43</v>
      </c>
      <c r="AB94" s="5">
        <f>+Cotizantes!AB94+Cargas!AB94</f>
        <v>28</v>
      </c>
      <c r="AC94" s="5">
        <f>+Cotizantes!AC94+Cargas!AC94</f>
        <v>44</v>
      </c>
      <c r="AD94" s="5">
        <f>+Cotizantes!AD94+Cargas!AD94</f>
        <v>32</v>
      </c>
      <c r="AE94" s="5">
        <f>+Cotizantes!AE94+Cargas!AE94</f>
        <v>49</v>
      </c>
      <c r="AF94" s="5">
        <f>+Cotizantes!AF94+Cargas!AF94</f>
        <v>52</v>
      </c>
      <c r="AG94" s="5">
        <f>+Cotizantes!AG94+Cargas!AG94</f>
        <v>39</v>
      </c>
      <c r="AH94" s="5">
        <f>+Cotizantes!AH94+Cargas!AH94</f>
        <v>30</v>
      </c>
      <c r="AI94" s="5">
        <f>+Cotizantes!AI94+Cargas!AI94</f>
        <v>31</v>
      </c>
      <c r="AJ94" s="5">
        <f>+Cotizantes!AJ94+Cargas!AJ94</f>
        <v>16</v>
      </c>
      <c r="AK94" s="5">
        <f>+Cotizantes!AK94+Cargas!AK94</f>
        <v>20</v>
      </c>
      <c r="AL94" s="5">
        <f>+Cotizantes!AL94+Cargas!AL94</f>
        <v>12</v>
      </c>
      <c r="AM94" s="5">
        <f>+Cotizantes!AM94+Cargas!AM94</f>
        <v>8</v>
      </c>
      <c r="AN94" s="5">
        <f>+Cotizantes!AN94+Cargas!AN94</f>
        <v>2</v>
      </c>
      <c r="AO94" s="5">
        <f>+Cotizantes!AO94+Cargas!AO94</f>
        <v>1</v>
      </c>
      <c r="AP94" s="5">
        <f>+Cotizantes!AP94+Cargas!AP94</f>
        <v>0</v>
      </c>
      <c r="AQ94" s="5">
        <f>+Cotizantes!AQ94+Cargas!AQ94</f>
        <v>0</v>
      </c>
      <c r="AR94" s="5">
        <f>+Cotizantes!AR94+Cargas!AR94</f>
        <v>0</v>
      </c>
      <c r="AS94" s="5">
        <f>+Cotizantes!AS94+Cargas!AS94</f>
        <v>0</v>
      </c>
      <c r="AT94" s="5">
        <f>+Cotizantes!AT94+Cargas!AT94</f>
        <v>0</v>
      </c>
      <c r="AU94" s="5">
        <f t="shared" si="10"/>
        <v>813</v>
      </c>
      <c r="AV94" s="14">
        <f t="shared" si="11"/>
        <v>0.007047686746361296</v>
      </c>
    </row>
    <row r="95" spans="1:48" ht="12.75">
      <c r="A95" s="13">
        <v>6</v>
      </c>
      <c r="B95" s="4">
        <v>6</v>
      </c>
      <c r="C95" s="4" t="s">
        <v>139</v>
      </c>
      <c r="D95" s="4" t="s">
        <v>146</v>
      </c>
      <c r="E95" s="5">
        <f>+Cotizantes!E95+Cargas!E95</f>
        <v>441</v>
      </c>
      <c r="F95" s="5">
        <f>+Cotizantes!F95+Cargas!F95</f>
        <v>464</v>
      </c>
      <c r="G95" s="5">
        <f>+Cotizantes!G95+Cargas!G95</f>
        <v>433</v>
      </c>
      <c r="H95" s="5">
        <f>+Cotizantes!H95+Cargas!H95</f>
        <v>440</v>
      </c>
      <c r="I95" s="5">
        <f>+Cotizantes!I95+Cargas!I95</f>
        <v>276</v>
      </c>
      <c r="J95" s="5">
        <f>+Cotizantes!J95+Cargas!J95</f>
        <v>338</v>
      </c>
      <c r="K95" s="5">
        <f>+Cotizantes!K95+Cargas!K95</f>
        <v>478</v>
      </c>
      <c r="L95" s="5">
        <f>+Cotizantes!L95+Cargas!L95</f>
        <v>422</v>
      </c>
      <c r="M95" s="5">
        <f>+Cotizantes!M95+Cargas!M95</f>
        <v>382</v>
      </c>
      <c r="N95" s="5">
        <f>+Cotizantes!N95+Cargas!N95</f>
        <v>330</v>
      </c>
      <c r="O95" s="5">
        <f>+Cotizantes!O95+Cargas!O95</f>
        <v>252</v>
      </c>
      <c r="P95" s="5">
        <f>+Cotizantes!P95+Cargas!P95</f>
        <v>161</v>
      </c>
      <c r="Q95" s="5">
        <f>+Cotizantes!Q95+Cargas!Q95</f>
        <v>136</v>
      </c>
      <c r="R95" s="5">
        <f>+Cotizantes!R95+Cargas!R95</f>
        <v>67</v>
      </c>
      <c r="S95" s="5">
        <f>+Cotizantes!S95+Cargas!S95</f>
        <v>35</v>
      </c>
      <c r="T95" s="5">
        <f>+Cotizantes!T95+Cargas!T95</f>
        <v>23</v>
      </c>
      <c r="U95" s="5">
        <f>+Cotizantes!U95+Cargas!U95</f>
        <v>15</v>
      </c>
      <c r="V95" s="5">
        <f>+Cotizantes!V95+Cargas!V95</f>
        <v>5</v>
      </c>
      <c r="W95" s="5">
        <f>+Cotizantes!W95+Cargas!W95</f>
        <v>5</v>
      </c>
      <c r="X95" s="5">
        <f>+Cotizantes!X95+Cargas!X95</f>
        <v>3</v>
      </c>
      <c r="Y95" s="5">
        <f>+Cotizantes!Y95+Cargas!Y95</f>
        <v>0</v>
      </c>
      <c r="Z95" s="5">
        <f>+Cotizantes!Z95+Cargas!Z95</f>
        <v>465</v>
      </c>
      <c r="AA95" s="5">
        <f>+Cotizantes!AA95+Cargas!AA95</f>
        <v>476</v>
      </c>
      <c r="AB95" s="5">
        <f>+Cotizantes!AB95+Cargas!AB95</f>
        <v>460</v>
      </c>
      <c r="AC95" s="5">
        <f>+Cotizantes!AC95+Cargas!AC95</f>
        <v>424</v>
      </c>
      <c r="AD95" s="5">
        <f>+Cotizantes!AD95+Cargas!AD95</f>
        <v>283</v>
      </c>
      <c r="AE95" s="5">
        <f>+Cotizantes!AE95+Cargas!AE95</f>
        <v>338</v>
      </c>
      <c r="AF95" s="5">
        <f>+Cotizantes!AF95+Cargas!AF95</f>
        <v>464</v>
      </c>
      <c r="AG95" s="5">
        <f>+Cotizantes!AG95+Cargas!AG95</f>
        <v>422</v>
      </c>
      <c r="AH95" s="5">
        <f>+Cotizantes!AH95+Cargas!AH95</f>
        <v>408</v>
      </c>
      <c r="AI95" s="5">
        <f>+Cotizantes!AI95+Cargas!AI95</f>
        <v>317</v>
      </c>
      <c r="AJ95" s="5">
        <f>+Cotizantes!AJ95+Cargas!AJ95</f>
        <v>232</v>
      </c>
      <c r="AK95" s="5">
        <f>+Cotizantes!AK95+Cargas!AK95</f>
        <v>220</v>
      </c>
      <c r="AL95" s="5">
        <f>+Cotizantes!AL95+Cargas!AL95</f>
        <v>156</v>
      </c>
      <c r="AM95" s="5">
        <f>+Cotizantes!AM95+Cargas!AM95</f>
        <v>71</v>
      </c>
      <c r="AN95" s="5">
        <f>+Cotizantes!AN95+Cargas!AN95</f>
        <v>29</v>
      </c>
      <c r="AO95" s="5">
        <f>+Cotizantes!AO95+Cargas!AO95</f>
        <v>17</v>
      </c>
      <c r="AP95" s="5">
        <f>+Cotizantes!AP95+Cargas!AP95</f>
        <v>12</v>
      </c>
      <c r="AQ95" s="5">
        <f>+Cotizantes!AQ95+Cargas!AQ95</f>
        <v>1</v>
      </c>
      <c r="AR95" s="5">
        <f>+Cotizantes!AR95+Cargas!AR95</f>
        <v>0</v>
      </c>
      <c r="AS95" s="5">
        <f>+Cotizantes!AS95+Cargas!AS95</f>
        <v>0</v>
      </c>
      <c r="AT95" s="5">
        <f>+Cotizantes!AT95+Cargas!AT95</f>
        <v>0</v>
      </c>
      <c r="AU95" s="5">
        <f t="shared" si="10"/>
        <v>9501</v>
      </c>
      <c r="AV95" s="14">
        <f t="shared" si="11"/>
        <v>0.08236171190304879</v>
      </c>
    </row>
    <row r="96" spans="1:48" ht="12.75">
      <c r="A96" s="13">
        <v>6</v>
      </c>
      <c r="B96" s="4">
        <v>6</v>
      </c>
      <c r="C96" s="4" t="s">
        <v>139</v>
      </c>
      <c r="D96" s="4" t="s">
        <v>147</v>
      </c>
      <c r="E96" s="5">
        <f>+Cotizantes!E96+Cargas!E96</f>
        <v>10</v>
      </c>
      <c r="F96" s="5">
        <f>+Cotizantes!F96+Cargas!F96</f>
        <v>13</v>
      </c>
      <c r="G96" s="5">
        <f>+Cotizantes!G96+Cargas!G96</f>
        <v>14</v>
      </c>
      <c r="H96" s="5">
        <f>+Cotizantes!H96+Cargas!H96</f>
        <v>17</v>
      </c>
      <c r="I96" s="5">
        <f>+Cotizantes!I96+Cargas!I96</f>
        <v>16</v>
      </c>
      <c r="J96" s="5">
        <f>+Cotizantes!J96+Cargas!J96</f>
        <v>10</v>
      </c>
      <c r="K96" s="5">
        <f>+Cotizantes!K96+Cargas!K96</f>
        <v>19</v>
      </c>
      <c r="L96" s="5">
        <f>+Cotizantes!L96+Cargas!L96</f>
        <v>15</v>
      </c>
      <c r="M96" s="5">
        <f>+Cotizantes!M96+Cargas!M96</f>
        <v>15</v>
      </c>
      <c r="N96" s="5">
        <f>+Cotizantes!N96+Cargas!N96</f>
        <v>16</v>
      </c>
      <c r="O96" s="5">
        <f>+Cotizantes!O96+Cargas!O96</f>
        <v>12</v>
      </c>
      <c r="P96" s="5">
        <f>+Cotizantes!P96+Cargas!P96</f>
        <v>7</v>
      </c>
      <c r="Q96" s="5">
        <f>+Cotizantes!Q96+Cargas!Q96</f>
        <v>7</v>
      </c>
      <c r="R96" s="5">
        <f>+Cotizantes!R96+Cargas!R96</f>
        <v>4</v>
      </c>
      <c r="S96" s="5">
        <f>+Cotizantes!S96+Cargas!S96</f>
        <v>0</v>
      </c>
      <c r="T96" s="5">
        <f>+Cotizantes!T96+Cargas!T96</f>
        <v>2</v>
      </c>
      <c r="U96" s="5">
        <f>+Cotizantes!U96+Cargas!U96</f>
        <v>0</v>
      </c>
      <c r="V96" s="5">
        <f>+Cotizantes!V96+Cargas!V96</f>
        <v>0</v>
      </c>
      <c r="W96" s="5">
        <f>+Cotizantes!W96+Cargas!W96</f>
        <v>0</v>
      </c>
      <c r="X96" s="5">
        <f>+Cotizantes!X96+Cargas!X96</f>
        <v>0</v>
      </c>
      <c r="Y96" s="5">
        <f>+Cotizantes!Y96+Cargas!Y96</f>
        <v>0</v>
      </c>
      <c r="Z96" s="5">
        <f>+Cotizantes!Z96+Cargas!Z96</f>
        <v>26</v>
      </c>
      <c r="AA96" s="5">
        <f>+Cotizantes!AA96+Cargas!AA96</f>
        <v>23</v>
      </c>
      <c r="AB96" s="5">
        <f>+Cotizantes!AB96+Cargas!AB96</f>
        <v>14</v>
      </c>
      <c r="AC96" s="5">
        <f>+Cotizantes!AC96+Cargas!AC96</f>
        <v>13</v>
      </c>
      <c r="AD96" s="5">
        <f>+Cotizantes!AD96+Cargas!AD96</f>
        <v>30</v>
      </c>
      <c r="AE96" s="5">
        <f>+Cotizantes!AE96+Cargas!AE96</f>
        <v>27</v>
      </c>
      <c r="AF96" s="5">
        <f>+Cotizantes!AF96+Cargas!AF96</f>
        <v>23</v>
      </c>
      <c r="AG96" s="5">
        <f>+Cotizantes!AG96+Cargas!AG96</f>
        <v>13</v>
      </c>
      <c r="AH96" s="5">
        <f>+Cotizantes!AH96+Cargas!AH96</f>
        <v>24</v>
      </c>
      <c r="AI96" s="5">
        <f>+Cotizantes!AI96+Cargas!AI96</f>
        <v>10</v>
      </c>
      <c r="AJ96" s="5">
        <f>+Cotizantes!AJ96+Cargas!AJ96</f>
        <v>11</v>
      </c>
      <c r="AK96" s="5">
        <f>+Cotizantes!AK96+Cargas!AK96</f>
        <v>7</v>
      </c>
      <c r="AL96" s="5">
        <f>+Cotizantes!AL96+Cargas!AL96</f>
        <v>7</v>
      </c>
      <c r="AM96" s="5">
        <f>+Cotizantes!AM96+Cargas!AM96</f>
        <v>3</v>
      </c>
      <c r="AN96" s="5">
        <f>+Cotizantes!AN96+Cargas!AN96</f>
        <v>0</v>
      </c>
      <c r="AO96" s="5">
        <f>+Cotizantes!AO96+Cargas!AO96</f>
        <v>1</v>
      </c>
      <c r="AP96" s="5">
        <f>+Cotizantes!AP96+Cargas!AP96</f>
        <v>0</v>
      </c>
      <c r="AQ96" s="5">
        <f>+Cotizantes!AQ96+Cargas!AQ96</f>
        <v>0</v>
      </c>
      <c r="AR96" s="5">
        <f>+Cotizantes!AR96+Cargas!AR96</f>
        <v>0</v>
      </c>
      <c r="AS96" s="5">
        <f>+Cotizantes!AS96+Cargas!AS96</f>
        <v>0</v>
      </c>
      <c r="AT96" s="5">
        <f>+Cotizantes!AT96+Cargas!AT96</f>
        <v>0</v>
      </c>
      <c r="AU96" s="5">
        <f t="shared" si="10"/>
        <v>409</v>
      </c>
      <c r="AV96" s="14">
        <f t="shared" si="11"/>
        <v>0.0035455152266442437</v>
      </c>
    </row>
    <row r="97" spans="1:48" ht="12.75">
      <c r="A97" s="13">
        <v>6</v>
      </c>
      <c r="B97" s="4">
        <v>6</v>
      </c>
      <c r="C97" s="4" t="s">
        <v>139</v>
      </c>
      <c r="D97" s="4" t="s">
        <v>148</v>
      </c>
      <c r="E97" s="5">
        <f>+Cotizantes!E97+Cargas!E97</f>
        <v>53</v>
      </c>
      <c r="F97" s="5">
        <f>+Cotizantes!F97+Cargas!F97</f>
        <v>69</v>
      </c>
      <c r="G97" s="5">
        <f>+Cotizantes!G97+Cargas!G97</f>
        <v>61</v>
      </c>
      <c r="H97" s="5">
        <f>+Cotizantes!H97+Cargas!H97</f>
        <v>45</v>
      </c>
      <c r="I97" s="5">
        <f>+Cotizantes!I97+Cargas!I97</f>
        <v>46</v>
      </c>
      <c r="J97" s="5">
        <f>+Cotizantes!J97+Cargas!J97</f>
        <v>56</v>
      </c>
      <c r="K97" s="5">
        <f>+Cotizantes!K97+Cargas!K97</f>
        <v>64</v>
      </c>
      <c r="L97" s="5">
        <f>+Cotizantes!L97+Cargas!L97</f>
        <v>56</v>
      </c>
      <c r="M97" s="5">
        <f>+Cotizantes!M97+Cargas!M97</f>
        <v>45</v>
      </c>
      <c r="N97" s="5">
        <f>+Cotizantes!N97+Cargas!N97</f>
        <v>50</v>
      </c>
      <c r="O97" s="5">
        <f>+Cotizantes!O97+Cargas!O97</f>
        <v>55</v>
      </c>
      <c r="P97" s="5">
        <f>+Cotizantes!P97+Cargas!P97</f>
        <v>29</v>
      </c>
      <c r="Q97" s="5">
        <f>+Cotizantes!Q97+Cargas!Q97</f>
        <v>18</v>
      </c>
      <c r="R97" s="5">
        <f>+Cotizantes!R97+Cargas!R97</f>
        <v>11</v>
      </c>
      <c r="S97" s="5">
        <f>+Cotizantes!S97+Cargas!S97</f>
        <v>5</v>
      </c>
      <c r="T97" s="5">
        <f>+Cotizantes!T97+Cargas!T97</f>
        <v>5</v>
      </c>
      <c r="U97" s="5">
        <f>+Cotizantes!U97+Cargas!U97</f>
        <v>0</v>
      </c>
      <c r="V97" s="5">
        <f>+Cotizantes!V97+Cargas!V97</f>
        <v>1</v>
      </c>
      <c r="W97" s="5">
        <f>+Cotizantes!W97+Cargas!W97</f>
        <v>1</v>
      </c>
      <c r="X97" s="5">
        <f>+Cotizantes!X97+Cargas!X97</f>
        <v>0</v>
      </c>
      <c r="Y97" s="5">
        <f>+Cotizantes!Y97+Cargas!Y97</f>
        <v>0</v>
      </c>
      <c r="Z97" s="5">
        <f>+Cotizantes!Z97+Cargas!Z97</f>
        <v>72</v>
      </c>
      <c r="AA97" s="5">
        <f>+Cotizantes!AA97+Cargas!AA97</f>
        <v>72</v>
      </c>
      <c r="AB97" s="5">
        <f>+Cotizantes!AB97+Cargas!AB97</f>
        <v>76</v>
      </c>
      <c r="AC97" s="5">
        <f>+Cotizantes!AC97+Cargas!AC97</f>
        <v>53</v>
      </c>
      <c r="AD97" s="5">
        <f>+Cotizantes!AD97+Cargas!AD97</f>
        <v>65</v>
      </c>
      <c r="AE97" s="5">
        <f>+Cotizantes!AE97+Cargas!AE97</f>
        <v>77</v>
      </c>
      <c r="AF97" s="5">
        <f>+Cotizantes!AF97+Cargas!AF97</f>
        <v>96</v>
      </c>
      <c r="AG97" s="5">
        <f>+Cotizantes!AG97+Cargas!AG97</f>
        <v>64</v>
      </c>
      <c r="AH97" s="5">
        <f>+Cotizantes!AH97+Cargas!AH97</f>
        <v>59</v>
      </c>
      <c r="AI97" s="5">
        <f>+Cotizantes!AI97+Cargas!AI97</f>
        <v>43</v>
      </c>
      <c r="AJ97" s="5">
        <f>+Cotizantes!AJ97+Cargas!AJ97</f>
        <v>50</v>
      </c>
      <c r="AK97" s="5">
        <f>+Cotizantes!AK97+Cargas!AK97</f>
        <v>33</v>
      </c>
      <c r="AL97" s="5">
        <f>+Cotizantes!AL97+Cargas!AL97</f>
        <v>14</v>
      </c>
      <c r="AM97" s="5">
        <f>+Cotizantes!AM97+Cargas!AM97</f>
        <v>13</v>
      </c>
      <c r="AN97" s="5">
        <f>+Cotizantes!AN97+Cargas!AN97</f>
        <v>6</v>
      </c>
      <c r="AO97" s="5">
        <f>+Cotizantes!AO97+Cargas!AO97</f>
        <v>3</v>
      </c>
      <c r="AP97" s="5">
        <f>+Cotizantes!AP97+Cargas!AP97</f>
        <v>3</v>
      </c>
      <c r="AQ97" s="5">
        <f>+Cotizantes!AQ97+Cargas!AQ97</f>
        <v>0</v>
      </c>
      <c r="AR97" s="5">
        <f>+Cotizantes!AR97+Cargas!AR97</f>
        <v>0</v>
      </c>
      <c r="AS97" s="5">
        <f>+Cotizantes!AS97+Cargas!AS97</f>
        <v>0</v>
      </c>
      <c r="AT97" s="5">
        <f>+Cotizantes!AT97+Cargas!AT97</f>
        <v>0</v>
      </c>
      <c r="AU97" s="5">
        <f t="shared" si="10"/>
        <v>1469</v>
      </c>
      <c r="AV97" s="14">
        <f t="shared" si="11"/>
        <v>0.012734381095208787</v>
      </c>
    </row>
    <row r="98" spans="1:48" ht="12.75">
      <c r="A98" s="13">
        <v>6</v>
      </c>
      <c r="B98" s="4">
        <v>6</v>
      </c>
      <c r="C98" s="4" t="s">
        <v>139</v>
      </c>
      <c r="D98" s="4" t="s">
        <v>149</v>
      </c>
      <c r="E98" s="5">
        <f>+Cotizantes!E98+Cargas!E98</f>
        <v>47</v>
      </c>
      <c r="F98" s="5">
        <f>+Cotizantes!F98+Cargas!F98</f>
        <v>50</v>
      </c>
      <c r="G98" s="5">
        <f>+Cotizantes!G98+Cargas!G98</f>
        <v>45</v>
      </c>
      <c r="H98" s="5">
        <f>+Cotizantes!H98+Cargas!H98</f>
        <v>41</v>
      </c>
      <c r="I98" s="5">
        <f>+Cotizantes!I98+Cargas!I98</f>
        <v>35</v>
      </c>
      <c r="J98" s="5">
        <f>+Cotizantes!J98+Cargas!J98</f>
        <v>34</v>
      </c>
      <c r="K98" s="5">
        <f>+Cotizantes!K98+Cargas!K98</f>
        <v>42</v>
      </c>
      <c r="L98" s="5">
        <f>+Cotizantes!L98+Cargas!L98</f>
        <v>40</v>
      </c>
      <c r="M98" s="5">
        <f>+Cotizantes!M98+Cargas!M98</f>
        <v>37</v>
      </c>
      <c r="N98" s="5">
        <f>+Cotizantes!N98+Cargas!N98</f>
        <v>32</v>
      </c>
      <c r="O98" s="5">
        <f>+Cotizantes!O98+Cargas!O98</f>
        <v>30</v>
      </c>
      <c r="P98" s="5">
        <f>+Cotizantes!P98+Cargas!P98</f>
        <v>18</v>
      </c>
      <c r="Q98" s="5">
        <f>+Cotizantes!Q98+Cargas!Q98</f>
        <v>12</v>
      </c>
      <c r="R98" s="5">
        <f>+Cotizantes!R98+Cargas!R98</f>
        <v>7</v>
      </c>
      <c r="S98" s="5">
        <f>+Cotizantes!S98+Cargas!S98</f>
        <v>3</v>
      </c>
      <c r="T98" s="5">
        <f>+Cotizantes!T98+Cargas!T98</f>
        <v>2</v>
      </c>
      <c r="U98" s="5">
        <f>+Cotizantes!U98+Cargas!U98</f>
        <v>2</v>
      </c>
      <c r="V98" s="5">
        <f>+Cotizantes!V98+Cargas!V98</f>
        <v>0</v>
      </c>
      <c r="W98" s="5">
        <f>+Cotizantes!W98+Cargas!W98</f>
        <v>1</v>
      </c>
      <c r="X98" s="5">
        <f>+Cotizantes!X98+Cargas!X98</f>
        <v>0</v>
      </c>
      <c r="Y98" s="5">
        <f>+Cotizantes!Y98+Cargas!Y98</f>
        <v>0</v>
      </c>
      <c r="Z98" s="5">
        <f>+Cotizantes!Z98+Cargas!Z98</f>
        <v>40</v>
      </c>
      <c r="AA98" s="5">
        <f>+Cotizantes!AA98+Cargas!AA98</f>
        <v>60</v>
      </c>
      <c r="AB98" s="5">
        <f>+Cotizantes!AB98+Cargas!AB98</f>
        <v>47</v>
      </c>
      <c r="AC98" s="5">
        <f>+Cotizantes!AC98+Cargas!AC98</f>
        <v>49</v>
      </c>
      <c r="AD98" s="5">
        <f>+Cotizantes!AD98+Cargas!AD98</f>
        <v>49</v>
      </c>
      <c r="AE98" s="5">
        <f>+Cotizantes!AE98+Cargas!AE98</f>
        <v>62</v>
      </c>
      <c r="AF98" s="5">
        <f>+Cotizantes!AF98+Cargas!AF98</f>
        <v>40</v>
      </c>
      <c r="AG98" s="5">
        <f>+Cotizantes!AG98+Cargas!AG98</f>
        <v>42</v>
      </c>
      <c r="AH98" s="5">
        <f>+Cotizantes!AH98+Cargas!AH98</f>
        <v>40</v>
      </c>
      <c r="AI98" s="5">
        <f>+Cotizantes!AI98+Cargas!AI98</f>
        <v>35</v>
      </c>
      <c r="AJ98" s="5">
        <f>+Cotizantes!AJ98+Cargas!AJ98</f>
        <v>30</v>
      </c>
      <c r="AK98" s="5">
        <f>+Cotizantes!AK98+Cargas!AK98</f>
        <v>21</v>
      </c>
      <c r="AL98" s="5">
        <f>+Cotizantes!AL98+Cargas!AL98</f>
        <v>10</v>
      </c>
      <c r="AM98" s="5">
        <f>+Cotizantes!AM98+Cargas!AM98</f>
        <v>7</v>
      </c>
      <c r="AN98" s="5">
        <f>+Cotizantes!AN98+Cargas!AN98</f>
        <v>1</v>
      </c>
      <c r="AO98" s="5">
        <f>+Cotizantes!AO98+Cargas!AO98</f>
        <v>1</v>
      </c>
      <c r="AP98" s="5">
        <f>+Cotizantes!AP98+Cargas!AP98</f>
        <v>0</v>
      </c>
      <c r="AQ98" s="5">
        <f>+Cotizantes!AQ98+Cargas!AQ98</f>
        <v>0</v>
      </c>
      <c r="AR98" s="5">
        <f>+Cotizantes!AR98+Cargas!AR98</f>
        <v>0</v>
      </c>
      <c r="AS98" s="5">
        <f>+Cotizantes!AS98+Cargas!AS98</f>
        <v>0</v>
      </c>
      <c r="AT98" s="5">
        <f>+Cotizantes!AT98+Cargas!AT98</f>
        <v>0</v>
      </c>
      <c r="AU98" s="5">
        <f t="shared" si="10"/>
        <v>1012</v>
      </c>
      <c r="AV98" s="14">
        <f t="shared" si="11"/>
        <v>0.008772766282063508</v>
      </c>
    </row>
    <row r="99" spans="1:48" ht="12.75">
      <c r="A99" s="13">
        <v>6</v>
      </c>
      <c r="B99" s="4">
        <v>6</v>
      </c>
      <c r="C99" s="4" t="s">
        <v>139</v>
      </c>
      <c r="D99" s="4" t="s">
        <v>150</v>
      </c>
      <c r="E99" s="5">
        <f>+Cotizantes!E99+Cargas!E99</f>
        <v>24</v>
      </c>
      <c r="F99" s="5">
        <f>+Cotizantes!F99+Cargas!F99</f>
        <v>21</v>
      </c>
      <c r="G99" s="5">
        <f>+Cotizantes!G99+Cargas!G99</f>
        <v>24</v>
      </c>
      <c r="H99" s="5">
        <f>+Cotizantes!H99+Cargas!H99</f>
        <v>29</v>
      </c>
      <c r="I99" s="5">
        <f>+Cotizantes!I99+Cargas!I99</f>
        <v>26</v>
      </c>
      <c r="J99" s="5">
        <f>+Cotizantes!J99+Cargas!J99</f>
        <v>31</v>
      </c>
      <c r="K99" s="5">
        <f>+Cotizantes!K99+Cargas!K99</f>
        <v>22</v>
      </c>
      <c r="L99" s="5">
        <f>+Cotizantes!L99+Cargas!L99</f>
        <v>28</v>
      </c>
      <c r="M99" s="5">
        <f>+Cotizantes!M99+Cargas!M99</f>
        <v>21</v>
      </c>
      <c r="N99" s="5">
        <f>+Cotizantes!N99+Cargas!N99</f>
        <v>27</v>
      </c>
      <c r="O99" s="5">
        <f>+Cotizantes!O99+Cargas!O99</f>
        <v>26</v>
      </c>
      <c r="P99" s="5">
        <f>+Cotizantes!P99+Cargas!P99</f>
        <v>20</v>
      </c>
      <c r="Q99" s="5">
        <f>+Cotizantes!Q99+Cargas!Q99</f>
        <v>12</v>
      </c>
      <c r="R99" s="5">
        <f>+Cotizantes!R99+Cargas!R99</f>
        <v>2</v>
      </c>
      <c r="S99" s="5">
        <f>+Cotizantes!S99+Cargas!S99</f>
        <v>1</v>
      </c>
      <c r="T99" s="5">
        <f>+Cotizantes!T99+Cargas!T99</f>
        <v>0</v>
      </c>
      <c r="U99" s="5">
        <f>+Cotizantes!U99+Cargas!U99</f>
        <v>0</v>
      </c>
      <c r="V99" s="5">
        <f>+Cotizantes!V99+Cargas!V99</f>
        <v>0</v>
      </c>
      <c r="W99" s="5">
        <f>+Cotizantes!W99+Cargas!W99</f>
        <v>0</v>
      </c>
      <c r="X99" s="5">
        <f>+Cotizantes!X99+Cargas!X99</f>
        <v>0</v>
      </c>
      <c r="Y99" s="5">
        <f>+Cotizantes!Y99+Cargas!Y99</f>
        <v>0</v>
      </c>
      <c r="Z99" s="5">
        <f>+Cotizantes!Z99+Cargas!Z99</f>
        <v>27</v>
      </c>
      <c r="AA99" s="5">
        <f>+Cotizantes!AA99+Cargas!AA99</f>
        <v>22</v>
      </c>
      <c r="AB99" s="5">
        <f>+Cotizantes!AB99+Cargas!AB99</f>
        <v>19</v>
      </c>
      <c r="AC99" s="5">
        <f>+Cotizantes!AC99+Cargas!AC99</f>
        <v>28</v>
      </c>
      <c r="AD99" s="5">
        <f>+Cotizantes!AD99+Cargas!AD99</f>
        <v>38</v>
      </c>
      <c r="AE99" s="5">
        <f>+Cotizantes!AE99+Cargas!AE99</f>
        <v>40</v>
      </c>
      <c r="AF99" s="5">
        <f>+Cotizantes!AF99+Cargas!AF99</f>
        <v>41</v>
      </c>
      <c r="AG99" s="5">
        <f>+Cotizantes!AG99+Cargas!AG99</f>
        <v>36</v>
      </c>
      <c r="AH99" s="5">
        <f>+Cotizantes!AH99+Cargas!AH99</f>
        <v>23</v>
      </c>
      <c r="AI99" s="5">
        <f>+Cotizantes!AI99+Cargas!AI99</f>
        <v>19</v>
      </c>
      <c r="AJ99" s="5">
        <f>+Cotizantes!AJ99+Cargas!AJ99</f>
        <v>19</v>
      </c>
      <c r="AK99" s="5">
        <f>+Cotizantes!AK99+Cargas!AK99</f>
        <v>18</v>
      </c>
      <c r="AL99" s="5">
        <f>+Cotizantes!AL99+Cargas!AL99</f>
        <v>16</v>
      </c>
      <c r="AM99" s="5">
        <f>+Cotizantes!AM99+Cargas!AM99</f>
        <v>2</v>
      </c>
      <c r="AN99" s="5">
        <f>+Cotizantes!AN99+Cargas!AN99</f>
        <v>2</v>
      </c>
      <c r="AO99" s="5">
        <f>+Cotizantes!AO99+Cargas!AO99</f>
        <v>1</v>
      </c>
      <c r="AP99" s="5">
        <f>+Cotizantes!AP99+Cargas!AP99</f>
        <v>2</v>
      </c>
      <c r="AQ99" s="5">
        <f>+Cotizantes!AQ99+Cargas!AQ99</f>
        <v>2</v>
      </c>
      <c r="AR99" s="5">
        <f>+Cotizantes!AR99+Cargas!AR99</f>
        <v>0</v>
      </c>
      <c r="AS99" s="5">
        <f>+Cotizantes!AS99+Cargas!AS99</f>
        <v>0</v>
      </c>
      <c r="AT99" s="5">
        <f>+Cotizantes!AT99+Cargas!AT99</f>
        <v>0</v>
      </c>
      <c r="AU99" s="5">
        <f t="shared" si="10"/>
        <v>669</v>
      </c>
      <c r="AV99" s="14">
        <f t="shared" si="11"/>
        <v>0.005799387986858188</v>
      </c>
    </row>
    <row r="100" spans="1:48" ht="12.75">
      <c r="A100" s="13">
        <v>6</v>
      </c>
      <c r="B100" s="4">
        <v>6</v>
      </c>
      <c r="C100" s="4" t="s">
        <v>139</v>
      </c>
      <c r="D100" s="4" t="s">
        <v>151</v>
      </c>
      <c r="E100" s="5">
        <f>+Cotizantes!E100+Cargas!E100</f>
        <v>23</v>
      </c>
      <c r="F100" s="5">
        <f>+Cotizantes!F100+Cargas!F100</f>
        <v>14</v>
      </c>
      <c r="G100" s="5">
        <f>+Cotizantes!G100+Cargas!G100</f>
        <v>11</v>
      </c>
      <c r="H100" s="5">
        <f>+Cotizantes!H100+Cargas!H100</f>
        <v>19</v>
      </c>
      <c r="I100" s="5">
        <f>+Cotizantes!I100+Cargas!I100</f>
        <v>20</v>
      </c>
      <c r="J100" s="5">
        <f>+Cotizantes!J100+Cargas!J100</f>
        <v>18</v>
      </c>
      <c r="K100" s="5">
        <f>+Cotizantes!K100+Cargas!K100</f>
        <v>22</v>
      </c>
      <c r="L100" s="5">
        <f>+Cotizantes!L100+Cargas!L100</f>
        <v>10</v>
      </c>
      <c r="M100" s="5">
        <f>+Cotizantes!M100+Cargas!M100</f>
        <v>17</v>
      </c>
      <c r="N100" s="5">
        <f>+Cotizantes!N100+Cargas!N100</f>
        <v>20</v>
      </c>
      <c r="O100" s="5">
        <f>+Cotizantes!O100+Cargas!O100</f>
        <v>14</v>
      </c>
      <c r="P100" s="5">
        <f>+Cotizantes!P100+Cargas!P100</f>
        <v>9</v>
      </c>
      <c r="Q100" s="5">
        <f>+Cotizantes!Q100+Cargas!Q100</f>
        <v>4</v>
      </c>
      <c r="R100" s="5">
        <f>+Cotizantes!R100+Cargas!R100</f>
        <v>5</v>
      </c>
      <c r="S100" s="5">
        <f>+Cotizantes!S100+Cargas!S100</f>
        <v>1</v>
      </c>
      <c r="T100" s="5">
        <f>+Cotizantes!T100+Cargas!T100</f>
        <v>1</v>
      </c>
      <c r="U100" s="5">
        <f>+Cotizantes!U100+Cargas!U100</f>
        <v>0</v>
      </c>
      <c r="V100" s="5">
        <f>+Cotizantes!V100+Cargas!V100</f>
        <v>0</v>
      </c>
      <c r="W100" s="5">
        <f>+Cotizantes!W100+Cargas!W100</f>
        <v>0</v>
      </c>
      <c r="X100" s="5">
        <f>+Cotizantes!X100+Cargas!X100</f>
        <v>0</v>
      </c>
      <c r="Y100" s="5">
        <f>+Cotizantes!Y100+Cargas!Y100</f>
        <v>0</v>
      </c>
      <c r="Z100" s="5">
        <f>+Cotizantes!Z100+Cargas!Z100</f>
        <v>10</v>
      </c>
      <c r="AA100" s="5">
        <f>+Cotizantes!AA100+Cargas!AA100</f>
        <v>15</v>
      </c>
      <c r="AB100" s="5">
        <f>+Cotizantes!AB100+Cargas!AB100</f>
        <v>17</v>
      </c>
      <c r="AC100" s="5">
        <f>+Cotizantes!AC100+Cargas!AC100</f>
        <v>21</v>
      </c>
      <c r="AD100" s="5">
        <f>+Cotizantes!AD100+Cargas!AD100</f>
        <v>35</v>
      </c>
      <c r="AE100" s="5">
        <f>+Cotizantes!AE100+Cargas!AE100</f>
        <v>38</v>
      </c>
      <c r="AF100" s="5">
        <f>+Cotizantes!AF100+Cargas!AF100</f>
        <v>31</v>
      </c>
      <c r="AG100" s="5">
        <f>+Cotizantes!AG100+Cargas!AG100</f>
        <v>15</v>
      </c>
      <c r="AH100" s="5">
        <f>+Cotizantes!AH100+Cargas!AH100</f>
        <v>18</v>
      </c>
      <c r="AI100" s="5">
        <f>+Cotizantes!AI100+Cargas!AI100</f>
        <v>8</v>
      </c>
      <c r="AJ100" s="5">
        <f>+Cotizantes!AJ100+Cargas!AJ100</f>
        <v>8</v>
      </c>
      <c r="AK100" s="5">
        <f>+Cotizantes!AK100+Cargas!AK100</f>
        <v>11</v>
      </c>
      <c r="AL100" s="5">
        <f>+Cotizantes!AL100+Cargas!AL100</f>
        <v>3</v>
      </c>
      <c r="AM100" s="5">
        <f>+Cotizantes!AM100+Cargas!AM100</f>
        <v>5</v>
      </c>
      <c r="AN100" s="5">
        <f>+Cotizantes!AN100+Cargas!AN100</f>
        <v>0</v>
      </c>
      <c r="AO100" s="5">
        <f>+Cotizantes!AO100+Cargas!AO100</f>
        <v>0</v>
      </c>
      <c r="AP100" s="5">
        <f>+Cotizantes!AP100+Cargas!AP100</f>
        <v>0</v>
      </c>
      <c r="AQ100" s="5">
        <f>+Cotizantes!AQ100+Cargas!AQ100</f>
        <v>1</v>
      </c>
      <c r="AR100" s="5">
        <f>+Cotizantes!AR100+Cargas!AR100</f>
        <v>0</v>
      </c>
      <c r="AS100" s="5">
        <f>+Cotizantes!AS100+Cargas!AS100</f>
        <v>0</v>
      </c>
      <c r="AT100" s="5">
        <f>+Cotizantes!AT100+Cargas!AT100</f>
        <v>0</v>
      </c>
      <c r="AU100" s="5">
        <f t="shared" si="10"/>
        <v>444</v>
      </c>
      <c r="AV100" s="14">
        <f t="shared" si="11"/>
        <v>0.003848921175134582</v>
      </c>
    </row>
    <row r="101" spans="1:48" ht="12.75">
      <c r="A101" s="13">
        <v>6</v>
      </c>
      <c r="B101" s="4">
        <v>6</v>
      </c>
      <c r="C101" s="4" t="s">
        <v>139</v>
      </c>
      <c r="D101" s="4" t="s">
        <v>152</v>
      </c>
      <c r="E101" s="5">
        <f>+Cotizantes!E101+Cargas!E101</f>
        <v>18</v>
      </c>
      <c r="F101" s="5">
        <f>+Cotizantes!F101+Cargas!F101</f>
        <v>15</v>
      </c>
      <c r="G101" s="5">
        <f>+Cotizantes!G101+Cargas!G101</f>
        <v>16</v>
      </c>
      <c r="H101" s="5">
        <f>+Cotizantes!H101+Cargas!H101</f>
        <v>19</v>
      </c>
      <c r="I101" s="5">
        <f>+Cotizantes!I101+Cargas!I101</f>
        <v>22</v>
      </c>
      <c r="J101" s="5">
        <f>+Cotizantes!J101+Cargas!J101</f>
        <v>12</v>
      </c>
      <c r="K101" s="5">
        <f>+Cotizantes!K101+Cargas!K101</f>
        <v>18</v>
      </c>
      <c r="L101" s="5">
        <f>+Cotizantes!L101+Cargas!L101</f>
        <v>16</v>
      </c>
      <c r="M101" s="5">
        <f>+Cotizantes!M101+Cargas!M101</f>
        <v>20</v>
      </c>
      <c r="N101" s="5">
        <f>+Cotizantes!N101+Cargas!N101</f>
        <v>20</v>
      </c>
      <c r="O101" s="5">
        <f>+Cotizantes!O101+Cargas!O101</f>
        <v>15</v>
      </c>
      <c r="P101" s="5">
        <f>+Cotizantes!P101+Cargas!P101</f>
        <v>9</v>
      </c>
      <c r="Q101" s="5">
        <f>+Cotizantes!Q101+Cargas!Q101</f>
        <v>5</v>
      </c>
      <c r="R101" s="5">
        <f>+Cotizantes!R101+Cargas!R101</f>
        <v>2</v>
      </c>
      <c r="S101" s="5">
        <f>+Cotizantes!S101+Cargas!S101</f>
        <v>0</v>
      </c>
      <c r="T101" s="5">
        <f>+Cotizantes!T101+Cargas!T101</f>
        <v>0</v>
      </c>
      <c r="U101" s="5">
        <f>+Cotizantes!U101+Cargas!U101</f>
        <v>0</v>
      </c>
      <c r="V101" s="5">
        <f>+Cotizantes!V101+Cargas!V101</f>
        <v>0</v>
      </c>
      <c r="W101" s="5">
        <f>+Cotizantes!W101+Cargas!W101</f>
        <v>0</v>
      </c>
      <c r="X101" s="5">
        <f>+Cotizantes!X101+Cargas!X101</f>
        <v>0</v>
      </c>
      <c r="Y101" s="5">
        <f>+Cotizantes!Y101+Cargas!Y101</f>
        <v>0</v>
      </c>
      <c r="Z101" s="5">
        <f>+Cotizantes!Z101+Cargas!Z101</f>
        <v>16</v>
      </c>
      <c r="AA101" s="5">
        <f>+Cotizantes!AA101+Cargas!AA101</f>
        <v>16</v>
      </c>
      <c r="AB101" s="5">
        <f>+Cotizantes!AB101+Cargas!AB101</f>
        <v>19</v>
      </c>
      <c r="AC101" s="5">
        <f>+Cotizantes!AC101+Cargas!AC101</f>
        <v>26</v>
      </c>
      <c r="AD101" s="5">
        <f>+Cotizantes!AD101+Cargas!AD101</f>
        <v>22</v>
      </c>
      <c r="AE101" s="5">
        <f>+Cotizantes!AE101+Cargas!AE101</f>
        <v>22</v>
      </c>
      <c r="AF101" s="5">
        <f>+Cotizantes!AF101+Cargas!AF101</f>
        <v>26</v>
      </c>
      <c r="AG101" s="5">
        <f>+Cotizantes!AG101+Cargas!AG101</f>
        <v>13</v>
      </c>
      <c r="AH101" s="5">
        <f>+Cotizantes!AH101+Cargas!AH101</f>
        <v>17</v>
      </c>
      <c r="AI101" s="5">
        <f>+Cotizantes!AI101+Cargas!AI101</f>
        <v>9</v>
      </c>
      <c r="AJ101" s="5">
        <f>+Cotizantes!AJ101+Cargas!AJ101</f>
        <v>17</v>
      </c>
      <c r="AK101" s="5">
        <f>+Cotizantes!AK101+Cargas!AK101</f>
        <v>10</v>
      </c>
      <c r="AL101" s="5">
        <f>+Cotizantes!AL101+Cargas!AL101</f>
        <v>6</v>
      </c>
      <c r="AM101" s="5">
        <f>+Cotizantes!AM101+Cargas!AM101</f>
        <v>4</v>
      </c>
      <c r="AN101" s="5">
        <f>+Cotizantes!AN101+Cargas!AN101</f>
        <v>0</v>
      </c>
      <c r="AO101" s="5">
        <f>+Cotizantes!AO101+Cargas!AO101</f>
        <v>2</v>
      </c>
      <c r="AP101" s="5">
        <f>+Cotizantes!AP101+Cargas!AP101</f>
        <v>1</v>
      </c>
      <c r="AQ101" s="5">
        <f>+Cotizantes!AQ101+Cargas!AQ101</f>
        <v>0</v>
      </c>
      <c r="AR101" s="5">
        <f>+Cotizantes!AR101+Cargas!AR101</f>
        <v>0</v>
      </c>
      <c r="AS101" s="5">
        <f>+Cotizantes!AS101+Cargas!AS101</f>
        <v>0</v>
      </c>
      <c r="AT101" s="5">
        <f>+Cotizantes!AT101+Cargas!AT101</f>
        <v>0</v>
      </c>
      <c r="AU101" s="5">
        <f t="shared" si="10"/>
        <v>433</v>
      </c>
      <c r="AV101" s="14">
        <f t="shared" si="11"/>
        <v>0.0037535650198947616</v>
      </c>
    </row>
    <row r="102" spans="1:48" ht="12.75">
      <c r="A102" s="13">
        <v>6</v>
      </c>
      <c r="B102" s="4">
        <v>6</v>
      </c>
      <c r="C102" s="4" t="s">
        <v>139</v>
      </c>
      <c r="D102" s="4" t="s">
        <v>153</v>
      </c>
      <c r="E102" s="5">
        <f>+Cotizantes!E102+Cargas!E102</f>
        <v>2113</v>
      </c>
      <c r="F102" s="5">
        <f>+Cotizantes!F102+Cargas!F102</f>
        <v>2464</v>
      </c>
      <c r="G102" s="5">
        <f>+Cotizantes!G102+Cargas!G102</f>
        <v>2651</v>
      </c>
      <c r="H102" s="5">
        <f>+Cotizantes!H102+Cargas!H102</f>
        <v>2831</v>
      </c>
      <c r="I102" s="5">
        <f>+Cotizantes!I102+Cargas!I102</f>
        <v>2328</v>
      </c>
      <c r="J102" s="5">
        <f>+Cotizantes!J102+Cargas!J102</f>
        <v>2238</v>
      </c>
      <c r="K102" s="5">
        <f>+Cotizantes!K102+Cargas!K102</f>
        <v>2376</v>
      </c>
      <c r="L102" s="5">
        <f>+Cotizantes!L102+Cargas!L102</f>
        <v>2272</v>
      </c>
      <c r="M102" s="5">
        <f>+Cotizantes!M102+Cargas!M102</f>
        <v>2345</v>
      </c>
      <c r="N102" s="5">
        <f>+Cotizantes!N102+Cargas!N102</f>
        <v>2230</v>
      </c>
      <c r="O102" s="5">
        <f>+Cotizantes!O102+Cargas!O102</f>
        <v>2400</v>
      </c>
      <c r="P102" s="5">
        <f>+Cotizantes!P102+Cargas!P102</f>
        <v>2045</v>
      </c>
      <c r="Q102" s="5">
        <f>+Cotizantes!Q102+Cargas!Q102</f>
        <v>1388</v>
      </c>
      <c r="R102" s="5">
        <f>+Cotizantes!R102+Cargas!R102</f>
        <v>786</v>
      </c>
      <c r="S102" s="5">
        <f>+Cotizantes!S102+Cargas!S102</f>
        <v>381</v>
      </c>
      <c r="T102" s="5">
        <f>+Cotizantes!T102+Cargas!T102</f>
        <v>279</v>
      </c>
      <c r="U102" s="5">
        <f>+Cotizantes!U102+Cargas!U102</f>
        <v>163</v>
      </c>
      <c r="V102" s="5">
        <f>+Cotizantes!V102+Cargas!V102</f>
        <v>80</v>
      </c>
      <c r="W102" s="5">
        <f>+Cotizantes!W102+Cargas!W102</f>
        <v>48</v>
      </c>
      <c r="X102" s="5">
        <f>+Cotizantes!X102+Cargas!X102</f>
        <v>11</v>
      </c>
      <c r="Y102" s="5">
        <f>+Cotizantes!Y102+Cargas!Y102</f>
        <v>1</v>
      </c>
      <c r="Z102" s="5">
        <f>+Cotizantes!Z102+Cargas!Z102</f>
        <v>2372</v>
      </c>
      <c r="AA102" s="5">
        <f>+Cotizantes!AA102+Cargas!AA102</f>
        <v>2544</v>
      </c>
      <c r="AB102" s="5">
        <f>+Cotizantes!AB102+Cargas!AB102</f>
        <v>2763</v>
      </c>
      <c r="AC102" s="5">
        <f>+Cotizantes!AC102+Cargas!AC102</f>
        <v>3038</v>
      </c>
      <c r="AD102" s="5">
        <f>+Cotizantes!AD102+Cargas!AD102</f>
        <v>2794</v>
      </c>
      <c r="AE102" s="5">
        <f>+Cotizantes!AE102+Cargas!AE102</f>
        <v>2853</v>
      </c>
      <c r="AF102" s="5">
        <f>+Cotizantes!AF102+Cargas!AF102</f>
        <v>2863</v>
      </c>
      <c r="AG102" s="5">
        <f>+Cotizantes!AG102+Cargas!AG102</f>
        <v>2500</v>
      </c>
      <c r="AH102" s="5">
        <f>+Cotizantes!AH102+Cargas!AH102</f>
        <v>2386</v>
      </c>
      <c r="AI102" s="5">
        <f>+Cotizantes!AI102+Cargas!AI102</f>
        <v>2106</v>
      </c>
      <c r="AJ102" s="5">
        <f>+Cotizantes!AJ102+Cargas!AJ102</f>
        <v>2181</v>
      </c>
      <c r="AK102" s="5">
        <f>+Cotizantes!AK102+Cargas!AK102</f>
        <v>2051</v>
      </c>
      <c r="AL102" s="5">
        <f>+Cotizantes!AL102+Cargas!AL102</f>
        <v>1617</v>
      </c>
      <c r="AM102" s="5">
        <f>+Cotizantes!AM102+Cargas!AM102</f>
        <v>922</v>
      </c>
      <c r="AN102" s="5">
        <f>+Cotizantes!AN102+Cargas!AN102</f>
        <v>442</v>
      </c>
      <c r="AO102" s="5">
        <f>+Cotizantes!AO102+Cargas!AO102</f>
        <v>204</v>
      </c>
      <c r="AP102" s="5">
        <f>+Cotizantes!AP102+Cargas!AP102</f>
        <v>75</v>
      </c>
      <c r="AQ102" s="5">
        <f>+Cotizantes!AQ102+Cargas!AQ102</f>
        <v>13</v>
      </c>
      <c r="AR102" s="5">
        <f>+Cotizantes!AR102+Cargas!AR102</f>
        <v>7</v>
      </c>
      <c r="AS102" s="5">
        <f>+Cotizantes!AS102+Cargas!AS102</f>
        <v>3</v>
      </c>
      <c r="AT102" s="5">
        <f>+Cotizantes!AT102+Cargas!AT102</f>
        <v>2</v>
      </c>
      <c r="AU102" s="5">
        <v>36232</v>
      </c>
      <c r="AV102" s="14">
        <f t="shared" si="11"/>
        <v>0.3140858378771986</v>
      </c>
    </row>
    <row r="103" spans="1:48" ht="12.75">
      <c r="A103" s="13">
        <v>6</v>
      </c>
      <c r="B103" s="4">
        <v>6</v>
      </c>
      <c r="C103" s="4" t="s">
        <v>139</v>
      </c>
      <c r="D103" s="4" t="s">
        <v>154</v>
      </c>
      <c r="E103" s="5">
        <f>+Cotizantes!E103+Cargas!E103</f>
        <v>162</v>
      </c>
      <c r="F103" s="5">
        <f>+Cotizantes!F103+Cargas!F103</f>
        <v>197</v>
      </c>
      <c r="G103" s="5">
        <f>+Cotizantes!G103+Cargas!G103</f>
        <v>245</v>
      </c>
      <c r="H103" s="5">
        <f>+Cotizantes!H103+Cargas!H103</f>
        <v>183</v>
      </c>
      <c r="I103" s="5">
        <f>+Cotizantes!I103+Cargas!I103</f>
        <v>159</v>
      </c>
      <c r="J103" s="5">
        <f>+Cotizantes!J103+Cargas!J103</f>
        <v>158</v>
      </c>
      <c r="K103" s="5">
        <f>+Cotizantes!K103+Cargas!K103</f>
        <v>176</v>
      </c>
      <c r="L103" s="5">
        <f>+Cotizantes!L103+Cargas!L103</f>
        <v>173</v>
      </c>
      <c r="M103" s="5">
        <f>+Cotizantes!M103+Cargas!M103</f>
        <v>209</v>
      </c>
      <c r="N103" s="5">
        <f>+Cotizantes!N103+Cargas!N103</f>
        <v>172</v>
      </c>
      <c r="O103" s="5">
        <f>+Cotizantes!O103+Cargas!O103</f>
        <v>139</v>
      </c>
      <c r="P103" s="5">
        <f>+Cotizantes!P103+Cargas!P103</f>
        <v>103</v>
      </c>
      <c r="Q103" s="5">
        <f>+Cotizantes!Q103+Cargas!Q103</f>
        <v>65</v>
      </c>
      <c r="R103" s="5">
        <f>+Cotizantes!R103+Cargas!R103</f>
        <v>30</v>
      </c>
      <c r="S103" s="5">
        <f>+Cotizantes!S103+Cargas!S103</f>
        <v>14</v>
      </c>
      <c r="T103" s="5">
        <f>+Cotizantes!T103+Cargas!T103</f>
        <v>11</v>
      </c>
      <c r="U103" s="5">
        <f>+Cotizantes!U103+Cargas!U103</f>
        <v>8</v>
      </c>
      <c r="V103" s="5">
        <f>+Cotizantes!V103+Cargas!V103</f>
        <v>0</v>
      </c>
      <c r="W103" s="5">
        <f>+Cotizantes!W103+Cargas!W103</f>
        <v>0</v>
      </c>
      <c r="X103" s="5">
        <f>+Cotizantes!X103+Cargas!X103</f>
        <v>0</v>
      </c>
      <c r="Y103" s="5">
        <f>+Cotizantes!Y103+Cargas!Y103</f>
        <v>0</v>
      </c>
      <c r="Z103" s="5">
        <f>+Cotizantes!Z103+Cargas!Z103</f>
        <v>170</v>
      </c>
      <c r="AA103" s="5">
        <f>+Cotizantes!AA103+Cargas!AA103</f>
        <v>231</v>
      </c>
      <c r="AB103" s="5">
        <f>+Cotizantes!AB103+Cargas!AB103</f>
        <v>216</v>
      </c>
      <c r="AC103" s="5">
        <f>+Cotizantes!AC103+Cargas!AC103</f>
        <v>234</v>
      </c>
      <c r="AD103" s="5">
        <f>+Cotizantes!AD103+Cargas!AD103</f>
        <v>188</v>
      </c>
      <c r="AE103" s="5">
        <f>+Cotizantes!AE103+Cargas!AE103</f>
        <v>231</v>
      </c>
      <c r="AF103" s="5">
        <f>+Cotizantes!AF103+Cargas!AF103</f>
        <v>227</v>
      </c>
      <c r="AG103" s="5">
        <f>+Cotizantes!AG103+Cargas!AG103</f>
        <v>197</v>
      </c>
      <c r="AH103" s="5">
        <f>+Cotizantes!AH103+Cargas!AH103</f>
        <v>212</v>
      </c>
      <c r="AI103" s="5">
        <f>+Cotizantes!AI103+Cargas!AI103</f>
        <v>142</v>
      </c>
      <c r="AJ103" s="5">
        <f>+Cotizantes!AJ103+Cargas!AJ103</f>
        <v>107</v>
      </c>
      <c r="AK103" s="5">
        <f>+Cotizantes!AK103+Cargas!AK103</f>
        <v>101</v>
      </c>
      <c r="AL103" s="5">
        <f>+Cotizantes!AL103+Cargas!AL103</f>
        <v>53</v>
      </c>
      <c r="AM103" s="5">
        <f>+Cotizantes!AM103+Cargas!AM103</f>
        <v>36</v>
      </c>
      <c r="AN103" s="5">
        <f>+Cotizantes!AN103+Cargas!AN103</f>
        <v>17</v>
      </c>
      <c r="AO103" s="5">
        <f>+Cotizantes!AO103+Cargas!AO103</f>
        <v>7</v>
      </c>
      <c r="AP103" s="5">
        <f>+Cotizantes!AP103+Cargas!AP103</f>
        <v>3</v>
      </c>
      <c r="AQ103" s="5">
        <f>+Cotizantes!AQ103+Cargas!AQ103</f>
        <v>1</v>
      </c>
      <c r="AR103" s="5">
        <f>+Cotizantes!AR103+Cargas!AR103</f>
        <v>0</v>
      </c>
      <c r="AS103" s="5">
        <f>+Cotizantes!AS103+Cargas!AS103</f>
        <v>0</v>
      </c>
      <c r="AT103" s="5">
        <f>+Cotizantes!AT103+Cargas!AT103</f>
        <v>0</v>
      </c>
      <c r="AU103" s="5">
        <f aca="true" t="shared" si="12" ref="AU103:AU134">SUM(E103:AT103)</f>
        <v>4577</v>
      </c>
      <c r="AV103" s="14">
        <f t="shared" si="11"/>
        <v>0.03967682932115086</v>
      </c>
    </row>
    <row r="104" spans="1:48" ht="12.75">
      <c r="A104" s="13">
        <v>6</v>
      </c>
      <c r="B104" s="4">
        <v>6</v>
      </c>
      <c r="C104" s="4" t="s">
        <v>139</v>
      </c>
      <c r="D104" s="4" t="s">
        <v>155</v>
      </c>
      <c r="E104" s="5">
        <f>+Cotizantes!E104+Cargas!E104</f>
        <v>99</v>
      </c>
      <c r="F104" s="5">
        <f>+Cotizantes!F104+Cargas!F104</f>
        <v>111</v>
      </c>
      <c r="G104" s="5">
        <f>+Cotizantes!G104+Cargas!G104</f>
        <v>99</v>
      </c>
      <c r="H104" s="5">
        <f>+Cotizantes!H104+Cargas!H104</f>
        <v>105</v>
      </c>
      <c r="I104" s="5">
        <f>+Cotizantes!I104+Cargas!I104</f>
        <v>71</v>
      </c>
      <c r="J104" s="5">
        <f>+Cotizantes!J104+Cargas!J104</f>
        <v>82</v>
      </c>
      <c r="K104" s="5">
        <f>+Cotizantes!K104+Cargas!K104</f>
        <v>97</v>
      </c>
      <c r="L104" s="5">
        <f>+Cotizantes!L104+Cargas!L104</f>
        <v>96</v>
      </c>
      <c r="M104" s="5">
        <f>+Cotizantes!M104+Cargas!M104</f>
        <v>87</v>
      </c>
      <c r="N104" s="5">
        <f>+Cotizantes!N104+Cargas!N104</f>
        <v>71</v>
      </c>
      <c r="O104" s="5">
        <f>+Cotizantes!O104+Cargas!O104</f>
        <v>47</v>
      </c>
      <c r="P104" s="5">
        <f>+Cotizantes!P104+Cargas!P104</f>
        <v>41</v>
      </c>
      <c r="Q104" s="5">
        <f>+Cotizantes!Q104+Cargas!Q104</f>
        <v>20</v>
      </c>
      <c r="R104" s="5">
        <f>+Cotizantes!R104+Cargas!R104</f>
        <v>14</v>
      </c>
      <c r="S104" s="5">
        <f>+Cotizantes!S104+Cargas!S104</f>
        <v>5</v>
      </c>
      <c r="T104" s="5">
        <f>+Cotizantes!T104+Cargas!T104</f>
        <v>4</v>
      </c>
      <c r="U104" s="5">
        <f>+Cotizantes!U104+Cargas!U104</f>
        <v>2</v>
      </c>
      <c r="V104" s="5">
        <f>+Cotizantes!V104+Cargas!V104</f>
        <v>0</v>
      </c>
      <c r="W104" s="5">
        <f>+Cotizantes!W104+Cargas!W104</f>
        <v>0</v>
      </c>
      <c r="X104" s="5">
        <f>+Cotizantes!X104+Cargas!X104</f>
        <v>0</v>
      </c>
      <c r="Y104" s="5">
        <f>+Cotizantes!Y104+Cargas!Y104</f>
        <v>0</v>
      </c>
      <c r="Z104" s="5">
        <f>+Cotizantes!Z104+Cargas!Z104</f>
        <v>126</v>
      </c>
      <c r="AA104" s="5">
        <f>+Cotizantes!AA104+Cargas!AA104</f>
        <v>112</v>
      </c>
      <c r="AB104" s="5">
        <f>+Cotizantes!AB104+Cargas!AB104</f>
        <v>119</v>
      </c>
      <c r="AC104" s="5">
        <f>+Cotizantes!AC104+Cargas!AC104</f>
        <v>116</v>
      </c>
      <c r="AD104" s="5">
        <f>+Cotizantes!AD104+Cargas!AD104</f>
        <v>90</v>
      </c>
      <c r="AE104" s="5">
        <f>+Cotizantes!AE104+Cargas!AE104</f>
        <v>96</v>
      </c>
      <c r="AF104" s="5">
        <f>+Cotizantes!AF104+Cargas!AF104</f>
        <v>106</v>
      </c>
      <c r="AG104" s="5">
        <f>+Cotizantes!AG104+Cargas!AG104</f>
        <v>111</v>
      </c>
      <c r="AH104" s="5">
        <f>+Cotizantes!AH104+Cargas!AH104</f>
        <v>89</v>
      </c>
      <c r="AI104" s="5">
        <f>+Cotizantes!AI104+Cargas!AI104</f>
        <v>80</v>
      </c>
      <c r="AJ104" s="5">
        <f>+Cotizantes!AJ104+Cargas!AJ104</f>
        <v>49</v>
      </c>
      <c r="AK104" s="5">
        <f>+Cotizantes!AK104+Cargas!AK104</f>
        <v>51</v>
      </c>
      <c r="AL104" s="5">
        <f>+Cotizantes!AL104+Cargas!AL104</f>
        <v>26</v>
      </c>
      <c r="AM104" s="5">
        <f>+Cotizantes!AM104+Cargas!AM104</f>
        <v>17</v>
      </c>
      <c r="AN104" s="5">
        <f>+Cotizantes!AN104+Cargas!AN104</f>
        <v>7</v>
      </c>
      <c r="AO104" s="5">
        <f>+Cotizantes!AO104+Cargas!AO104</f>
        <v>1</v>
      </c>
      <c r="AP104" s="5">
        <f>+Cotizantes!AP104+Cargas!AP104</f>
        <v>3</v>
      </c>
      <c r="AQ104" s="5">
        <f>+Cotizantes!AQ104+Cargas!AQ104</f>
        <v>0</v>
      </c>
      <c r="AR104" s="5">
        <f>+Cotizantes!AR104+Cargas!AR104</f>
        <v>0</v>
      </c>
      <c r="AS104" s="5">
        <f>+Cotizantes!AS104+Cargas!AS104</f>
        <v>0</v>
      </c>
      <c r="AT104" s="5">
        <f>+Cotizantes!AT104+Cargas!AT104</f>
        <v>0</v>
      </c>
      <c r="AU104" s="5">
        <f t="shared" si="12"/>
        <v>2250</v>
      </c>
      <c r="AV104" s="14">
        <f t="shared" si="11"/>
        <v>0.019504668117236057</v>
      </c>
    </row>
    <row r="105" spans="1:48" ht="12.75">
      <c r="A105" s="13">
        <v>6</v>
      </c>
      <c r="B105" s="4">
        <v>6</v>
      </c>
      <c r="C105" s="4" t="s">
        <v>139</v>
      </c>
      <c r="D105" s="4" t="s">
        <v>156</v>
      </c>
      <c r="E105" s="5">
        <f>+Cotizantes!E105+Cargas!E105</f>
        <v>127</v>
      </c>
      <c r="F105" s="5">
        <f>+Cotizantes!F105+Cargas!F105</f>
        <v>158</v>
      </c>
      <c r="G105" s="5">
        <f>+Cotizantes!G105+Cargas!G105</f>
        <v>154</v>
      </c>
      <c r="H105" s="5">
        <f>+Cotizantes!H105+Cargas!H105</f>
        <v>151</v>
      </c>
      <c r="I105" s="5">
        <f>+Cotizantes!I105+Cargas!I105</f>
        <v>134</v>
      </c>
      <c r="J105" s="5">
        <f>+Cotizantes!J105+Cargas!J105</f>
        <v>145</v>
      </c>
      <c r="K105" s="5">
        <f>+Cotizantes!K105+Cargas!K105</f>
        <v>155</v>
      </c>
      <c r="L105" s="5">
        <f>+Cotizantes!L105+Cargas!L105</f>
        <v>139</v>
      </c>
      <c r="M105" s="5">
        <f>+Cotizantes!M105+Cargas!M105</f>
        <v>128</v>
      </c>
      <c r="N105" s="5">
        <f>+Cotizantes!N105+Cargas!N105</f>
        <v>129</v>
      </c>
      <c r="O105" s="5">
        <f>+Cotizantes!O105+Cargas!O105</f>
        <v>139</v>
      </c>
      <c r="P105" s="5">
        <f>+Cotizantes!P105+Cargas!P105</f>
        <v>92</v>
      </c>
      <c r="Q105" s="5">
        <f>+Cotizantes!Q105+Cargas!Q105</f>
        <v>63</v>
      </c>
      <c r="R105" s="5">
        <f>+Cotizantes!R105+Cargas!R105</f>
        <v>36</v>
      </c>
      <c r="S105" s="5">
        <f>+Cotizantes!S105+Cargas!S105</f>
        <v>25</v>
      </c>
      <c r="T105" s="5">
        <f>+Cotizantes!T105+Cargas!T105</f>
        <v>12</v>
      </c>
      <c r="U105" s="5">
        <f>+Cotizantes!U105+Cargas!U105</f>
        <v>5</v>
      </c>
      <c r="V105" s="5">
        <f>+Cotizantes!V105+Cargas!V105</f>
        <v>2</v>
      </c>
      <c r="W105" s="5">
        <f>+Cotizantes!W105+Cargas!W105</f>
        <v>1</v>
      </c>
      <c r="X105" s="5">
        <f>+Cotizantes!X105+Cargas!X105</f>
        <v>0</v>
      </c>
      <c r="Y105" s="5">
        <f>+Cotizantes!Y105+Cargas!Y105</f>
        <v>0</v>
      </c>
      <c r="Z105" s="5">
        <f>+Cotizantes!Z105+Cargas!Z105</f>
        <v>166</v>
      </c>
      <c r="AA105" s="5">
        <f>+Cotizantes!AA105+Cargas!AA105</f>
        <v>175</v>
      </c>
      <c r="AB105" s="5">
        <f>+Cotizantes!AB105+Cargas!AB105</f>
        <v>157</v>
      </c>
      <c r="AC105" s="5">
        <f>+Cotizantes!AC105+Cargas!AC105</f>
        <v>164</v>
      </c>
      <c r="AD105" s="5">
        <f>+Cotizantes!AD105+Cargas!AD105</f>
        <v>184</v>
      </c>
      <c r="AE105" s="5">
        <f>+Cotizantes!AE105+Cargas!AE105</f>
        <v>196</v>
      </c>
      <c r="AF105" s="5">
        <f>+Cotizantes!AF105+Cargas!AF105</f>
        <v>190</v>
      </c>
      <c r="AG105" s="5">
        <f>+Cotizantes!AG105+Cargas!AG105</f>
        <v>156</v>
      </c>
      <c r="AH105" s="5">
        <f>+Cotizantes!AH105+Cargas!AH105</f>
        <v>147</v>
      </c>
      <c r="AI105" s="5">
        <f>+Cotizantes!AI105+Cargas!AI105</f>
        <v>113</v>
      </c>
      <c r="AJ105" s="5">
        <f>+Cotizantes!AJ105+Cargas!AJ105</f>
        <v>103</v>
      </c>
      <c r="AK105" s="5">
        <f>+Cotizantes!AK105+Cargas!AK105</f>
        <v>85</v>
      </c>
      <c r="AL105" s="5">
        <f>+Cotizantes!AL105+Cargas!AL105</f>
        <v>54</v>
      </c>
      <c r="AM105" s="5">
        <f>+Cotizantes!AM105+Cargas!AM105</f>
        <v>33</v>
      </c>
      <c r="AN105" s="5">
        <f>+Cotizantes!AN105+Cargas!AN105</f>
        <v>21</v>
      </c>
      <c r="AO105" s="5">
        <f>+Cotizantes!AO105+Cargas!AO105</f>
        <v>14</v>
      </c>
      <c r="AP105" s="5">
        <f>+Cotizantes!AP105+Cargas!AP105</f>
        <v>11</v>
      </c>
      <c r="AQ105" s="5">
        <f>+Cotizantes!AQ105+Cargas!AQ105</f>
        <v>0</v>
      </c>
      <c r="AR105" s="5">
        <f>+Cotizantes!AR105+Cargas!AR105</f>
        <v>0</v>
      </c>
      <c r="AS105" s="5">
        <f>+Cotizantes!AS105+Cargas!AS105</f>
        <v>0</v>
      </c>
      <c r="AT105" s="5">
        <f>+Cotizantes!AT105+Cargas!AT105</f>
        <v>0</v>
      </c>
      <c r="AU105" s="5">
        <f t="shared" si="12"/>
        <v>3764</v>
      </c>
      <c r="AV105" s="14">
        <f t="shared" si="11"/>
        <v>0.03262914257478956</v>
      </c>
    </row>
    <row r="106" spans="1:48" ht="12.75">
      <c r="A106" s="13">
        <v>6</v>
      </c>
      <c r="B106" s="4">
        <v>6</v>
      </c>
      <c r="C106" s="4" t="s">
        <v>157</v>
      </c>
      <c r="D106" s="4" t="s">
        <v>158</v>
      </c>
      <c r="E106" s="5">
        <f>+Cotizantes!E106+Cargas!E106</f>
        <v>2</v>
      </c>
      <c r="F106" s="5">
        <f>+Cotizantes!F106+Cargas!F106</f>
        <v>3</v>
      </c>
      <c r="G106" s="5">
        <f>+Cotizantes!G106+Cargas!G106</f>
        <v>3</v>
      </c>
      <c r="H106" s="5">
        <f>+Cotizantes!H106+Cargas!H106</f>
        <v>5</v>
      </c>
      <c r="I106" s="5">
        <f>+Cotizantes!I106+Cargas!I106</f>
        <v>3</v>
      </c>
      <c r="J106" s="5">
        <f>+Cotizantes!J106+Cargas!J106</f>
        <v>5</v>
      </c>
      <c r="K106" s="5">
        <f>+Cotizantes!K106+Cargas!K106</f>
        <v>3</v>
      </c>
      <c r="L106" s="5">
        <f>+Cotizantes!L106+Cargas!L106</f>
        <v>2</v>
      </c>
      <c r="M106" s="5">
        <f>+Cotizantes!M106+Cargas!M106</f>
        <v>4</v>
      </c>
      <c r="N106" s="5">
        <f>+Cotizantes!N106+Cargas!N106</f>
        <v>4</v>
      </c>
      <c r="O106" s="5">
        <f>+Cotizantes!O106+Cargas!O106</f>
        <v>4</v>
      </c>
      <c r="P106" s="5">
        <f>+Cotizantes!P106+Cargas!P106</f>
        <v>2</v>
      </c>
      <c r="Q106" s="5">
        <f>+Cotizantes!Q106+Cargas!Q106</f>
        <v>2</v>
      </c>
      <c r="R106" s="5">
        <f>+Cotizantes!R106+Cargas!R106</f>
        <v>2</v>
      </c>
      <c r="S106" s="5">
        <f>+Cotizantes!S106+Cargas!S106</f>
        <v>0</v>
      </c>
      <c r="T106" s="5">
        <f>+Cotizantes!T106+Cargas!T106</f>
        <v>0</v>
      </c>
      <c r="U106" s="5">
        <f>+Cotizantes!U106+Cargas!U106</f>
        <v>0</v>
      </c>
      <c r="V106" s="5">
        <f>+Cotizantes!V106+Cargas!V106</f>
        <v>0</v>
      </c>
      <c r="W106" s="5">
        <f>+Cotizantes!W106+Cargas!W106</f>
        <v>0</v>
      </c>
      <c r="X106" s="5">
        <f>+Cotizantes!X106+Cargas!X106</f>
        <v>0</v>
      </c>
      <c r="Y106" s="5">
        <f>+Cotizantes!Y106+Cargas!Y106</f>
        <v>0</v>
      </c>
      <c r="Z106" s="5">
        <f>+Cotizantes!Z106+Cargas!Z106</f>
        <v>3</v>
      </c>
      <c r="AA106" s="5">
        <f>+Cotizantes!AA106+Cargas!AA106</f>
        <v>3</v>
      </c>
      <c r="AB106" s="5">
        <f>+Cotizantes!AB106+Cargas!AB106</f>
        <v>4</v>
      </c>
      <c r="AC106" s="5">
        <f>+Cotizantes!AC106+Cargas!AC106</f>
        <v>2</v>
      </c>
      <c r="AD106" s="5">
        <f>+Cotizantes!AD106+Cargas!AD106</f>
        <v>8</v>
      </c>
      <c r="AE106" s="5">
        <f>+Cotizantes!AE106+Cargas!AE106</f>
        <v>6</v>
      </c>
      <c r="AF106" s="5">
        <f>+Cotizantes!AF106+Cargas!AF106</f>
        <v>3</v>
      </c>
      <c r="AG106" s="5">
        <f>+Cotizantes!AG106+Cargas!AG106</f>
        <v>4</v>
      </c>
      <c r="AH106" s="5">
        <f>+Cotizantes!AH106+Cargas!AH106</f>
        <v>2</v>
      </c>
      <c r="AI106" s="5">
        <f>+Cotizantes!AI106+Cargas!AI106</f>
        <v>1</v>
      </c>
      <c r="AJ106" s="5">
        <f>+Cotizantes!AJ106+Cargas!AJ106</f>
        <v>1</v>
      </c>
      <c r="AK106" s="5">
        <f>+Cotizantes!AK106+Cargas!AK106</f>
        <v>2</v>
      </c>
      <c r="AL106" s="5">
        <f>+Cotizantes!AL106+Cargas!AL106</f>
        <v>0</v>
      </c>
      <c r="AM106" s="5">
        <f>+Cotizantes!AM106+Cargas!AM106</f>
        <v>0</v>
      </c>
      <c r="AN106" s="5">
        <f>+Cotizantes!AN106+Cargas!AN106</f>
        <v>0</v>
      </c>
      <c r="AO106" s="5">
        <f>+Cotizantes!AO106+Cargas!AO106</f>
        <v>0</v>
      </c>
      <c r="AP106" s="5">
        <f>+Cotizantes!AP106+Cargas!AP106</f>
        <v>0</v>
      </c>
      <c r="AQ106" s="5">
        <f>+Cotizantes!AQ106+Cargas!AQ106</f>
        <v>0</v>
      </c>
      <c r="AR106" s="5">
        <f>+Cotizantes!AR106+Cargas!AR106</f>
        <v>0</v>
      </c>
      <c r="AS106" s="5">
        <f>+Cotizantes!AS106+Cargas!AS106</f>
        <v>0</v>
      </c>
      <c r="AT106" s="5">
        <f>+Cotizantes!AT106+Cargas!AT106</f>
        <v>0</v>
      </c>
      <c r="AU106" s="5">
        <f t="shared" si="12"/>
        <v>83</v>
      </c>
      <c r="AV106" s="14">
        <f t="shared" si="11"/>
        <v>0.0007195055349913746</v>
      </c>
    </row>
    <row r="107" spans="1:48" ht="12.75">
      <c r="A107" s="13">
        <v>6</v>
      </c>
      <c r="B107" s="4">
        <v>6</v>
      </c>
      <c r="C107" s="4" t="s">
        <v>157</v>
      </c>
      <c r="D107" s="4" t="s">
        <v>159</v>
      </c>
      <c r="E107" s="5">
        <f>+Cotizantes!E107+Cargas!E107</f>
        <v>9</v>
      </c>
      <c r="F107" s="5">
        <f>+Cotizantes!F107+Cargas!F107</f>
        <v>9</v>
      </c>
      <c r="G107" s="5">
        <f>+Cotizantes!G107+Cargas!G107</f>
        <v>8</v>
      </c>
      <c r="H107" s="5">
        <f>+Cotizantes!H107+Cargas!H107</f>
        <v>1</v>
      </c>
      <c r="I107" s="5">
        <f>+Cotizantes!I107+Cargas!I107</f>
        <v>5</v>
      </c>
      <c r="J107" s="5">
        <f>+Cotizantes!J107+Cargas!J107</f>
        <v>7</v>
      </c>
      <c r="K107" s="5">
        <f>+Cotizantes!K107+Cargas!K107</f>
        <v>13</v>
      </c>
      <c r="L107" s="5">
        <f>+Cotizantes!L107+Cargas!L107</f>
        <v>4</v>
      </c>
      <c r="M107" s="5">
        <f>+Cotizantes!M107+Cargas!M107</f>
        <v>8</v>
      </c>
      <c r="N107" s="5">
        <f>+Cotizantes!N107+Cargas!N107</f>
        <v>6</v>
      </c>
      <c r="O107" s="5">
        <f>+Cotizantes!O107+Cargas!O107</f>
        <v>9</v>
      </c>
      <c r="P107" s="5">
        <f>+Cotizantes!P107+Cargas!P107</f>
        <v>7</v>
      </c>
      <c r="Q107" s="5">
        <f>+Cotizantes!Q107+Cargas!Q107</f>
        <v>1</v>
      </c>
      <c r="R107" s="5">
        <f>+Cotizantes!R107+Cargas!R107</f>
        <v>0</v>
      </c>
      <c r="S107" s="5">
        <f>+Cotizantes!S107+Cargas!S107</f>
        <v>0</v>
      </c>
      <c r="T107" s="5">
        <f>+Cotizantes!T107+Cargas!T107</f>
        <v>0</v>
      </c>
      <c r="U107" s="5">
        <f>+Cotizantes!U107+Cargas!U107</f>
        <v>0</v>
      </c>
      <c r="V107" s="5">
        <f>+Cotizantes!V107+Cargas!V107</f>
        <v>0</v>
      </c>
      <c r="W107" s="5">
        <f>+Cotizantes!W107+Cargas!W107</f>
        <v>0</v>
      </c>
      <c r="X107" s="5">
        <f>+Cotizantes!X107+Cargas!X107</f>
        <v>0</v>
      </c>
      <c r="Y107" s="5">
        <f>+Cotizantes!Y107+Cargas!Y107</f>
        <v>0</v>
      </c>
      <c r="Z107" s="5">
        <f>+Cotizantes!Z107+Cargas!Z107</f>
        <v>8</v>
      </c>
      <c r="AA107" s="5">
        <f>+Cotizantes!AA107+Cargas!AA107</f>
        <v>5</v>
      </c>
      <c r="AB107" s="5">
        <f>+Cotizantes!AB107+Cargas!AB107</f>
        <v>7</v>
      </c>
      <c r="AC107" s="5">
        <f>+Cotizantes!AC107+Cargas!AC107</f>
        <v>10</v>
      </c>
      <c r="AD107" s="5">
        <f>+Cotizantes!AD107+Cargas!AD107</f>
        <v>11</v>
      </c>
      <c r="AE107" s="5">
        <f>+Cotizantes!AE107+Cargas!AE107</f>
        <v>12</v>
      </c>
      <c r="AF107" s="5">
        <f>+Cotizantes!AF107+Cargas!AF107</f>
        <v>10</v>
      </c>
      <c r="AG107" s="5">
        <f>+Cotizantes!AG107+Cargas!AG107</f>
        <v>7</v>
      </c>
      <c r="AH107" s="5">
        <f>+Cotizantes!AH107+Cargas!AH107</f>
        <v>6</v>
      </c>
      <c r="AI107" s="5">
        <f>+Cotizantes!AI107+Cargas!AI107</f>
        <v>9</v>
      </c>
      <c r="AJ107" s="5">
        <f>+Cotizantes!AJ107+Cargas!AJ107</f>
        <v>5</v>
      </c>
      <c r="AK107" s="5">
        <f>+Cotizantes!AK107+Cargas!AK107</f>
        <v>5</v>
      </c>
      <c r="AL107" s="5">
        <f>+Cotizantes!AL107+Cargas!AL107</f>
        <v>1</v>
      </c>
      <c r="AM107" s="5">
        <f>+Cotizantes!AM107+Cargas!AM107</f>
        <v>3</v>
      </c>
      <c r="AN107" s="5">
        <f>+Cotizantes!AN107+Cargas!AN107</f>
        <v>0</v>
      </c>
      <c r="AO107" s="5">
        <f>+Cotizantes!AO107+Cargas!AO107</f>
        <v>0</v>
      </c>
      <c r="AP107" s="5">
        <f>+Cotizantes!AP107+Cargas!AP107</f>
        <v>0</v>
      </c>
      <c r="AQ107" s="5">
        <f>+Cotizantes!AQ107+Cargas!AQ107</f>
        <v>0</v>
      </c>
      <c r="AR107" s="5">
        <f>+Cotizantes!AR107+Cargas!AR107</f>
        <v>0</v>
      </c>
      <c r="AS107" s="5">
        <f>+Cotizantes!AS107+Cargas!AS107</f>
        <v>0</v>
      </c>
      <c r="AT107" s="5">
        <f>+Cotizantes!AT107+Cargas!AT107</f>
        <v>0</v>
      </c>
      <c r="AU107" s="5">
        <f t="shared" si="12"/>
        <v>186</v>
      </c>
      <c r="AV107" s="14">
        <f t="shared" si="11"/>
        <v>0.0016123858976915143</v>
      </c>
    </row>
    <row r="108" spans="1:48" ht="12.75">
      <c r="A108" s="13">
        <v>6</v>
      </c>
      <c r="B108" s="4">
        <v>6</v>
      </c>
      <c r="C108" s="4" t="s">
        <v>157</v>
      </c>
      <c r="D108" s="4" t="s">
        <v>160</v>
      </c>
      <c r="E108" s="5">
        <f>+Cotizantes!E108+Cargas!E108</f>
        <v>12</v>
      </c>
      <c r="F108" s="5">
        <f>+Cotizantes!F108+Cargas!F108</f>
        <v>18</v>
      </c>
      <c r="G108" s="5">
        <f>+Cotizantes!G108+Cargas!G108</f>
        <v>9</v>
      </c>
      <c r="H108" s="5">
        <f>+Cotizantes!H108+Cargas!H108</f>
        <v>10</v>
      </c>
      <c r="I108" s="5">
        <f>+Cotizantes!I108+Cargas!I108</f>
        <v>10</v>
      </c>
      <c r="J108" s="5">
        <f>+Cotizantes!J108+Cargas!J108</f>
        <v>9</v>
      </c>
      <c r="K108" s="5">
        <f>+Cotizantes!K108+Cargas!K108</f>
        <v>19</v>
      </c>
      <c r="L108" s="5">
        <f>+Cotizantes!L108+Cargas!L108</f>
        <v>12</v>
      </c>
      <c r="M108" s="5">
        <f>+Cotizantes!M108+Cargas!M108</f>
        <v>9</v>
      </c>
      <c r="N108" s="5">
        <f>+Cotizantes!N108+Cargas!N108</f>
        <v>17</v>
      </c>
      <c r="O108" s="5">
        <f>+Cotizantes!O108+Cargas!O108</f>
        <v>7</v>
      </c>
      <c r="P108" s="5">
        <f>+Cotizantes!P108+Cargas!P108</f>
        <v>7</v>
      </c>
      <c r="Q108" s="5">
        <f>+Cotizantes!Q108+Cargas!Q108</f>
        <v>4</v>
      </c>
      <c r="R108" s="5">
        <f>+Cotizantes!R108+Cargas!R108</f>
        <v>1</v>
      </c>
      <c r="S108" s="5">
        <f>+Cotizantes!S108+Cargas!S108</f>
        <v>0</v>
      </c>
      <c r="T108" s="5">
        <f>+Cotizantes!T108+Cargas!T108</f>
        <v>0</v>
      </c>
      <c r="U108" s="5">
        <f>+Cotizantes!U108+Cargas!U108</f>
        <v>0</v>
      </c>
      <c r="V108" s="5">
        <f>+Cotizantes!V108+Cargas!V108</f>
        <v>0</v>
      </c>
      <c r="W108" s="5">
        <f>+Cotizantes!W108+Cargas!W108</f>
        <v>0</v>
      </c>
      <c r="X108" s="5">
        <f>+Cotizantes!X108+Cargas!X108</f>
        <v>0</v>
      </c>
      <c r="Y108" s="5">
        <f>+Cotizantes!Y108+Cargas!Y108</f>
        <v>0</v>
      </c>
      <c r="Z108" s="5">
        <f>+Cotizantes!Z108+Cargas!Z108</f>
        <v>3</v>
      </c>
      <c r="AA108" s="5">
        <f>+Cotizantes!AA108+Cargas!AA108</f>
        <v>11</v>
      </c>
      <c r="AB108" s="5">
        <f>+Cotizantes!AB108+Cargas!AB108</f>
        <v>12</v>
      </c>
      <c r="AC108" s="5">
        <f>+Cotizantes!AC108+Cargas!AC108</f>
        <v>15</v>
      </c>
      <c r="AD108" s="5">
        <f>+Cotizantes!AD108+Cargas!AD108</f>
        <v>9</v>
      </c>
      <c r="AE108" s="5">
        <f>+Cotizantes!AE108+Cargas!AE108</f>
        <v>12</v>
      </c>
      <c r="AF108" s="5">
        <f>+Cotizantes!AF108+Cargas!AF108</f>
        <v>11</v>
      </c>
      <c r="AG108" s="5">
        <f>+Cotizantes!AG108+Cargas!AG108</f>
        <v>18</v>
      </c>
      <c r="AH108" s="5">
        <f>+Cotizantes!AH108+Cargas!AH108</f>
        <v>11</v>
      </c>
      <c r="AI108" s="5">
        <f>+Cotizantes!AI108+Cargas!AI108</f>
        <v>10</v>
      </c>
      <c r="AJ108" s="5">
        <f>+Cotizantes!AJ108+Cargas!AJ108</f>
        <v>10</v>
      </c>
      <c r="AK108" s="5">
        <f>+Cotizantes!AK108+Cargas!AK108</f>
        <v>9</v>
      </c>
      <c r="AL108" s="5">
        <f>+Cotizantes!AL108+Cargas!AL108</f>
        <v>1</v>
      </c>
      <c r="AM108" s="5">
        <f>+Cotizantes!AM108+Cargas!AM108</f>
        <v>2</v>
      </c>
      <c r="AN108" s="5">
        <f>+Cotizantes!AN108+Cargas!AN108</f>
        <v>1</v>
      </c>
      <c r="AO108" s="5">
        <f>+Cotizantes!AO108+Cargas!AO108</f>
        <v>0</v>
      </c>
      <c r="AP108" s="5">
        <f>+Cotizantes!AP108+Cargas!AP108</f>
        <v>0</v>
      </c>
      <c r="AQ108" s="5">
        <f>+Cotizantes!AQ108+Cargas!AQ108</f>
        <v>0</v>
      </c>
      <c r="AR108" s="5">
        <f>+Cotizantes!AR108+Cargas!AR108</f>
        <v>0</v>
      </c>
      <c r="AS108" s="5">
        <f>+Cotizantes!AS108+Cargas!AS108</f>
        <v>0</v>
      </c>
      <c r="AT108" s="5">
        <f>+Cotizantes!AT108+Cargas!AT108</f>
        <v>0</v>
      </c>
      <c r="AU108" s="5">
        <f t="shared" si="12"/>
        <v>279</v>
      </c>
      <c r="AV108" s="14">
        <f t="shared" si="11"/>
        <v>0.002418578846537271</v>
      </c>
    </row>
    <row r="109" spans="1:48" ht="12.75">
      <c r="A109" s="13">
        <v>6</v>
      </c>
      <c r="B109" s="4">
        <v>6</v>
      </c>
      <c r="C109" s="4" t="s">
        <v>157</v>
      </c>
      <c r="D109" s="4" t="s">
        <v>161</v>
      </c>
      <c r="E109" s="5">
        <f>+Cotizantes!E109+Cargas!E109</f>
        <v>3</v>
      </c>
      <c r="F109" s="5">
        <f>+Cotizantes!F109+Cargas!F109</f>
        <v>3</v>
      </c>
      <c r="G109" s="5">
        <f>+Cotizantes!G109+Cargas!G109</f>
        <v>2</v>
      </c>
      <c r="H109" s="5">
        <f>+Cotizantes!H109+Cargas!H109</f>
        <v>4</v>
      </c>
      <c r="I109" s="5">
        <f>+Cotizantes!I109+Cargas!I109</f>
        <v>4</v>
      </c>
      <c r="J109" s="5">
        <f>+Cotizantes!J109+Cargas!J109</f>
        <v>0</v>
      </c>
      <c r="K109" s="5">
        <f>+Cotizantes!K109+Cargas!K109</f>
        <v>1</v>
      </c>
      <c r="L109" s="5">
        <f>+Cotizantes!L109+Cargas!L109</f>
        <v>2</v>
      </c>
      <c r="M109" s="5">
        <f>+Cotizantes!M109+Cargas!M109</f>
        <v>4</v>
      </c>
      <c r="N109" s="5">
        <f>+Cotizantes!N109+Cargas!N109</f>
        <v>4</v>
      </c>
      <c r="O109" s="5">
        <f>+Cotizantes!O109+Cargas!O109</f>
        <v>8</v>
      </c>
      <c r="P109" s="5">
        <f>+Cotizantes!P109+Cargas!P109</f>
        <v>1</v>
      </c>
      <c r="Q109" s="5">
        <f>+Cotizantes!Q109+Cargas!Q109</f>
        <v>3</v>
      </c>
      <c r="R109" s="5">
        <f>+Cotizantes!R109+Cargas!R109</f>
        <v>1</v>
      </c>
      <c r="S109" s="5">
        <f>+Cotizantes!S109+Cargas!S109</f>
        <v>1</v>
      </c>
      <c r="T109" s="5">
        <f>+Cotizantes!T109+Cargas!T109</f>
        <v>0</v>
      </c>
      <c r="U109" s="5">
        <f>+Cotizantes!U109+Cargas!U109</f>
        <v>1</v>
      </c>
      <c r="V109" s="5">
        <f>+Cotizantes!V109+Cargas!V109</f>
        <v>0</v>
      </c>
      <c r="W109" s="5">
        <f>+Cotizantes!W109+Cargas!W109</f>
        <v>0</v>
      </c>
      <c r="X109" s="5">
        <f>+Cotizantes!X109+Cargas!X109</f>
        <v>0</v>
      </c>
      <c r="Y109" s="5">
        <f>+Cotizantes!Y109+Cargas!Y109</f>
        <v>0</v>
      </c>
      <c r="Z109" s="5">
        <f>+Cotizantes!Z109+Cargas!Z109</f>
        <v>2</v>
      </c>
      <c r="AA109" s="5">
        <f>+Cotizantes!AA109+Cargas!AA109</f>
        <v>1</v>
      </c>
      <c r="AB109" s="5">
        <f>+Cotizantes!AB109+Cargas!AB109</f>
        <v>4</v>
      </c>
      <c r="AC109" s="5">
        <f>+Cotizantes!AC109+Cargas!AC109</f>
        <v>4</v>
      </c>
      <c r="AD109" s="5">
        <f>+Cotizantes!AD109+Cargas!AD109</f>
        <v>5</v>
      </c>
      <c r="AE109" s="5">
        <f>+Cotizantes!AE109+Cargas!AE109</f>
        <v>0</v>
      </c>
      <c r="AF109" s="5">
        <f>+Cotizantes!AF109+Cargas!AF109</f>
        <v>4</v>
      </c>
      <c r="AG109" s="5">
        <f>+Cotizantes!AG109+Cargas!AG109</f>
        <v>5</v>
      </c>
      <c r="AH109" s="5">
        <f>+Cotizantes!AH109+Cargas!AH109</f>
        <v>2</v>
      </c>
      <c r="AI109" s="5">
        <f>+Cotizantes!AI109+Cargas!AI109</f>
        <v>2</v>
      </c>
      <c r="AJ109" s="5">
        <f>+Cotizantes!AJ109+Cargas!AJ109</f>
        <v>3</v>
      </c>
      <c r="AK109" s="5">
        <f>+Cotizantes!AK109+Cargas!AK109</f>
        <v>1</v>
      </c>
      <c r="AL109" s="5">
        <f>+Cotizantes!AL109+Cargas!AL109</f>
        <v>1</v>
      </c>
      <c r="AM109" s="5">
        <f>+Cotizantes!AM109+Cargas!AM109</f>
        <v>2</v>
      </c>
      <c r="AN109" s="5">
        <f>+Cotizantes!AN109+Cargas!AN109</f>
        <v>0</v>
      </c>
      <c r="AO109" s="5">
        <f>+Cotizantes!AO109+Cargas!AO109</f>
        <v>0</v>
      </c>
      <c r="AP109" s="5">
        <f>+Cotizantes!AP109+Cargas!AP109</f>
        <v>0</v>
      </c>
      <c r="AQ109" s="5">
        <f>+Cotizantes!AQ109+Cargas!AQ109</f>
        <v>0</v>
      </c>
      <c r="AR109" s="5">
        <f>+Cotizantes!AR109+Cargas!AR109</f>
        <v>0</v>
      </c>
      <c r="AS109" s="5">
        <f>+Cotizantes!AS109+Cargas!AS109</f>
        <v>0</v>
      </c>
      <c r="AT109" s="5">
        <f>+Cotizantes!AT109+Cargas!AT109</f>
        <v>0</v>
      </c>
      <c r="AU109" s="5">
        <f t="shared" si="12"/>
        <v>78</v>
      </c>
      <c r="AV109" s="14">
        <f t="shared" si="11"/>
        <v>0.0006761618280641834</v>
      </c>
    </row>
    <row r="110" spans="1:48" ht="12.75">
      <c r="A110" s="13">
        <v>6</v>
      </c>
      <c r="B110" s="4">
        <v>6</v>
      </c>
      <c r="C110" s="4" t="s">
        <v>157</v>
      </c>
      <c r="D110" s="4" t="s">
        <v>162</v>
      </c>
      <c r="E110" s="5">
        <f>+Cotizantes!E110+Cargas!E110</f>
        <v>0</v>
      </c>
      <c r="F110" s="5">
        <f>+Cotizantes!F110+Cargas!F110</f>
        <v>2</v>
      </c>
      <c r="G110" s="5">
        <f>+Cotizantes!G110+Cargas!G110</f>
        <v>8</v>
      </c>
      <c r="H110" s="5">
        <f>+Cotizantes!H110+Cargas!H110</f>
        <v>5</v>
      </c>
      <c r="I110" s="5">
        <f>+Cotizantes!I110+Cargas!I110</f>
        <v>7</v>
      </c>
      <c r="J110" s="5">
        <f>+Cotizantes!J110+Cargas!J110</f>
        <v>6</v>
      </c>
      <c r="K110" s="5">
        <f>+Cotizantes!K110+Cargas!K110</f>
        <v>2</v>
      </c>
      <c r="L110" s="5">
        <f>+Cotizantes!L110+Cargas!L110</f>
        <v>3</v>
      </c>
      <c r="M110" s="5">
        <f>+Cotizantes!M110+Cargas!M110</f>
        <v>5</v>
      </c>
      <c r="N110" s="5">
        <f>+Cotizantes!N110+Cargas!N110</f>
        <v>10</v>
      </c>
      <c r="O110" s="5">
        <f>+Cotizantes!O110+Cargas!O110</f>
        <v>8</v>
      </c>
      <c r="P110" s="5">
        <f>+Cotizantes!P110+Cargas!P110</f>
        <v>4</v>
      </c>
      <c r="Q110" s="5">
        <f>+Cotizantes!Q110+Cargas!Q110</f>
        <v>2</v>
      </c>
      <c r="R110" s="5">
        <f>+Cotizantes!R110+Cargas!R110</f>
        <v>2</v>
      </c>
      <c r="S110" s="5">
        <f>+Cotizantes!S110+Cargas!S110</f>
        <v>1</v>
      </c>
      <c r="T110" s="5">
        <f>+Cotizantes!T110+Cargas!T110</f>
        <v>0</v>
      </c>
      <c r="U110" s="5">
        <f>+Cotizantes!U110+Cargas!U110</f>
        <v>0</v>
      </c>
      <c r="V110" s="5">
        <f>+Cotizantes!V110+Cargas!V110</f>
        <v>0</v>
      </c>
      <c r="W110" s="5">
        <f>+Cotizantes!W110+Cargas!W110</f>
        <v>0</v>
      </c>
      <c r="X110" s="5">
        <f>+Cotizantes!X110+Cargas!X110</f>
        <v>0</v>
      </c>
      <c r="Y110" s="5">
        <f>+Cotizantes!Y110+Cargas!Y110</f>
        <v>0</v>
      </c>
      <c r="Z110" s="5">
        <f>+Cotizantes!Z110+Cargas!Z110</f>
        <v>5</v>
      </c>
      <c r="AA110" s="5">
        <f>+Cotizantes!AA110+Cargas!AA110</f>
        <v>2</v>
      </c>
      <c r="AB110" s="5">
        <f>+Cotizantes!AB110+Cargas!AB110</f>
        <v>10</v>
      </c>
      <c r="AC110" s="5">
        <f>+Cotizantes!AC110+Cargas!AC110</f>
        <v>7</v>
      </c>
      <c r="AD110" s="5">
        <f>+Cotizantes!AD110+Cargas!AD110</f>
        <v>6</v>
      </c>
      <c r="AE110" s="5">
        <f>+Cotizantes!AE110+Cargas!AE110</f>
        <v>3</v>
      </c>
      <c r="AF110" s="5">
        <f>+Cotizantes!AF110+Cargas!AF110</f>
        <v>1</v>
      </c>
      <c r="AG110" s="5">
        <f>+Cotizantes!AG110+Cargas!AG110</f>
        <v>3</v>
      </c>
      <c r="AH110" s="5">
        <f>+Cotizantes!AH110+Cargas!AH110</f>
        <v>7</v>
      </c>
      <c r="AI110" s="5">
        <f>+Cotizantes!AI110+Cargas!AI110</f>
        <v>8</v>
      </c>
      <c r="AJ110" s="5">
        <f>+Cotizantes!AJ110+Cargas!AJ110</f>
        <v>3</v>
      </c>
      <c r="AK110" s="5">
        <f>+Cotizantes!AK110+Cargas!AK110</f>
        <v>4</v>
      </c>
      <c r="AL110" s="5">
        <f>+Cotizantes!AL110+Cargas!AL110</f>
        <v>0</v>
      </c>
      <c r="AM110" s="5">
        <f>+Cotizantes!AM110+Cargas!AM110</f>
        <v>1</v>
      </c>
      <c r="AN110" s="5">
        <f>+Cotizantes!AN110+Cargas!AN110</f>
        <v>0</v>
      </c>
      <c r="AO110" s="5">
        <f>+Cotizantes!AO110+Cargas!AO110</f>
        <v>0</v>
      </c>
      <c r="AP110" s="5">
        <f>+Cotizantes!AP110+Cargas!AP110</f>
        <v>0</v>
      </c>
      <c r="AQ110" s="5">
        <f>+Cotizantes!AQ110+Cargas!AQ110</f>
        <v>0</v>
      </c>
      <c r="AR110" s="5">
        <f>+Cotizantes!AR110+Cargas!AR110</f>
        <v>0</v>
      </c>
      <c r="AS110" s="5">
        <f>+Cotizantes!AS110+Cargas!AS110</f>
        <v>0</v>
      </c>
      <c r="AT110" s="5">
        <f>+Cotizantes!AT110+Cargas!AT110</f>
        <v>0</v>
      </c>
      <c r="AU110" s="5">
        <f t="shared" si="12"/>
        <v>125</v>
      </c>
      <c r="AV110" s="14">
        <f t="shared" si="11"/>
        <v>0.001083592673179781</v>
      </c>
    </row>
    <row r="111" spans="1:48" ht="12.75">
      <c r="A111" s="13">
        <v>6</v>
      </c>
      <c r="B111" s="4">
        <v>6</v>
      </c>
      <c r="C111" s="4" t="s">
        <v>157</v>
      </c>
      <c r="D111" s="4" t="s">
        <v>163</v>
      </c>
      <c r="E111" s="5">
        <f>+Cotizantes!E111+Cargas!E111</f>
        <v>5</v>
      </c>
      <c r="F111" s="5">
        <f>+Cotizantes!F111+Cargas!F111</f>
        <v>28</v>
      </c>
      <c r="G111" s="5">
        <f>+Cotizantes!G111+Cargas!G111</f>
        <v>20</v>
      </c>
      <c r="H111" s="5">
        <f>+Cotizantes!H111+Cargas!H111</f>
        <v>28</v>
      </c>
      <c r="I111" s="5">
        <f>+Cotizantes!I111+Cargas!I111</f>
        <v>18</v>
      </c>
      <c r="J111" s="5">
        <f>+Cotizantes!J111+Cargas!J111</f>
        <v>18</v>
      </c>
      <c r="K111" s="5">
        <f>+Cotizantes!K111+Cargas!K111</f>
        <v>14</v>
      </c>
      <c r="L111" s="5">
        <f>+Cotizantes!L111+Cargas!L111</f>
        <v>30</v>
      </c>
      <c r="M111" s="5">
        <f>+Cotizantes!M111+Cargas!M111</f>
        <v>24</v>
      </c>
      <c r="N111" s="5">
        <f>+Cotizantes!N111+Cargas!N111</f>
        <v>21</v>
      </c>
      <c r="O111" s="5">
        <f>+Cotizantes!O111+Cargas!O111</f>
        <v>19</v>
      </c>
      <c r="P111" s="5">
        <f>+Cotizantes!P111+Cargas!P111</f>
        <v>11</v>
      </c>
      <c r="Q111" s="5">
        <f>+Cotizantes!Q111+Cargas!Q111</f>
        <v>12</v>
      </c>
      <c r="R111" s="5">
        <f>+Cotizantes!R111+Cargas!R111</f>
        <v>1</v>
      </c>
      <c r="S111" s="5">
        <f>+Cotizantes!S111+Cargas!S111</f>
        <v>1</v>
      </c>
      <c r="T111" s="5">
        <f>+Cotizantes!T111+Cargas!T111</f>
        <v>0</v>
      </c>
      <c r="U111" s="5">
        <f>+Cotizantes!U111+Cargas!U111</f>
        <v>2</v>
      </c>
      <c r="V111" s="5">
        <f>+Cotizantes!V111+Cargas!V111</f>
        <v>0</v>
      </c>
      <c r="W111" s="5">
        <f>+Cotizantes!W111+Cargas!W111</f>
        <v>0</v>
      </c>
      <c r="X111" s="5">
        <f>+Cotizantes!X111+Cargas!X111</f>
        <v>0</v>
      </c>
      <c r="Y111" s="5">
        <f>+Cotizantes!Y111+Cargas!Y111</f>
        <v>0</v>
      </c>
      <c r="Z111" s="5">
        <f>+Cotizantes!Z111+Cargas!Z111</f>
        <v>20</v>
      </c>
      <c r="AA111" s="5">
        <f>+Cotizantes!AA111+Cargas!AA111</f>
        <v>15</v>
      </c>
      <c r="AB111" s="5">
        <f>+Cotizantes!AB111+Cargas!AB111</f>
        <v>28</v>
      </c>
      <c r="AC111" s="5">
        <f>+Cotizantes!AC111+Cargas!AC111</f>
        <v>26</v>
      </c>
      <c r="AD111" s="5">
        <f>+Cotizantes!AD111+Cargas!AD111</f>
        <v>24</v>
      </c>
      <c r="AE111" s="5">
        <f>+Cotizantes!AE111+Cargas!AE111</f>
        <v>22</v>
      </c>
      <c r="AF111" s="5">
        <f>+Cotizantes!AF111+Cargas!AF111</f>
        <v>19</v>
      </c>
      <c r="AG111" s="5">
        <f>+Cotizantes!AG111+Cargas!AG111</f>
        <v>26</v>
      </c>
      <c r="AH111" s="5">
        <f>+Cotizantes!AH111+Cargas!AH111</f>
        <v>18</v>
      </c>
      <c r="AI111" s="5">
        <f>+Cotizantes!AI111+Cargas!AI111</f>
        <v>19</v>
      </c>
      <c r="AJ111" s="5">
        <f>+Cotizantes!AJ111+Cargas!AJ111</f>
        <v>18</v>
      </c>
      <c r="AK111" s="5">
        <f>+Cotizantes!AK111+Cargas!AK111</f>
        <v>14</v>
      </c>
      <c r="AL111" s="5">
        <f>+Cotizantes!AL111+Cargas!AL111</f>
        <v>8</v>
      </c>
      <c r="AM111" s="5">
        <f>+Cotizantes!AM111+Cargas!AM111</f>
        <v>5</v>
      </c>
      <c r="AN111" s="5">
        <f>+Cotizantes!AN111+Cargas!AN111</f>
        <v>0</v>
      </c>
      <c r="AO111" s="5">
        <f>+Cotizantes!AO111+Cargas!AO111</f>
        <v>1</v>
      </c>
      <c r="AP111" s="5">
        <f>+Cotizantes!AP111+Cargas!AP111</f>
        <v>0</v>
      </c>
      <c r="AQ111" s="5">
        <f>+Cotizantes!AQ111+Cargas!AQ111</f>
        <v>0</v>
      </c>
      <c r="AR111" s="5">
        <f>+Cotizantes!AR111+Cargas!AR111</f>
        <v>0</v>
      </c>
      <c r="AS111" s="5">
        <f>+Cotizantes!AS111+Cargas!AS111</f>
        <v>0</v>
      </c>
      <c r="AT111" s="5">
        <f>+Cotizantes!AT111+Cargas!AT111</f>
        <v>0</v>
      </c>
      <c r="AU111" s="5">
        <f t="shared" si="12"/>
        <v>515</v>
      </c>
      <c r="AV111" s="14">
        <f t="shared" si="11"/>
        <v>0.004464401813500698</v>
      </c>
    </row>
    <row r="112" spans="1:48" ht="12.75">
      <c r="A112" s="13">
        <v>6</v>
      </c>
      <c r="B112" s="4">
        <v>6</v>
      </c>
      <c r="C112" s="4" t="s">
        <v>166</v>
      </c>
      <c r="D112" s="4" t="s">
        <v>167</v>
      </c>
      <c r="E112" s="5">
        <f>+Cotizantes!E112+Cargas!E112</f>
        <v>13</v>
      </c>
      <c r="F112" s="5">
        <f>+Cotizantes!F112+Cargas!F112</f>
        <v>16</v>
      </c>
      <c r="G112" s="5">
        <f>+Cotizantes!G112+Cargas!G112</f>
        <v>10</v>
      </c>
      <c r="H112" s="5">
        <f>+Cotizantes!H112+Cargas!H112</f>
        <v>12</v>
      </c>
      <c r="I112" s="5">
        <f>+Cotizantes!I112+Cargas!I112</f>
        <v>12</v>
      </c>
      <c r="J112" s="5">
        <f>+Cotizantes!J112+Cargas!J112</f>
        <v>20</v>
      </c>
      <c r="K112" s="5">
        <f>+Cotizantes!K112+Cargas!K112</f>
        <v>15</v>
      </c>
      <c r="L112" s="5">
        <f>+Cotizantes!L112+Cargas!L112</f>
        <v>11</v>
      </c>
      <c r="M112" s="5">
        <f>+Cotizantes!M112+Cargas!M112</f>
        <v>14</v>
      </c>
      <c r="N112" s="5">
        <f>+Cotizantes!N112+Cargas!N112</f>
        <v>24</v>
      </c>
      <c r="O112" s="5">
        <f>+Cotizantes!O112+Cargas!O112</f>
        <v>18</v>
      </c>
      <c r="P112" s="5">
        <f>+Cotizantes!P112+Cargas!P112</f>
        <v>20</v>
      </c>
      <c r="Q112" s="5">
        <f>+Cotizantes!Q112+Cargas!Q112</f>
        <v>4</v>
      </c>
      <c r="R112" s="5">
        <f>+Cotizantes!R112+Cargas!R112</f>
        <v>4</v>
      </c>
      <c r="S112" s="5">
        <f>+Cotizantes!S112+Cargas!S112</f>
        <v>1</v>
      </c>
      <c r="T112" s="5">
        <f>+Cotizantes!T112+Cargas!T112</f>
        <v>1</v>
      </c>
      <c r="U112" s="5">
        <f>+Cotizantes!U112+Cargas!U112</f>
        <v>0</v>
      </c>
      <c r="V112" s="5">
        <f>+Cotizantes!V112+Cargas!V112</f>
        <v>0</v>
      </c>
      <c r="W112" s="5">
        <f>+Cotizantes!W112+Cargas!W112</f>
        <v>0</v>
      </c>
      <c r="X112" s="5">
        <f>+Cotizantes!X112+Cargas!X112</f>
        <v>0</v>
      </c>
      <c r="Y112" s="5">
        <f>+Cotizantes!Y112+Cargas!Y112</f>
        <v>0</v>
      </c>
      <c r="Z112" s="5">
        <f>+Cotizantes!Z112+Cargas!Z112</f>
        <v>10</v>
      </c>
      <c r="AA112" s="5">
        <f>+Cotizantes!AA112+Cargas!AA112</f>
        <v>18</v>
      </c>
      <c r="AB112" s="5">
        <f>+Cotizantes!AB112+Cargas!AB112</f>
        <v>8</v>
      </c>
      <c r="AC112" s="5">
        <f>+Cotizantes!AC112+Cargas!AC112</f>
        <v>21</v>
      </c>
      <c r="AD112" s="5">
        <f>+Cotizantes!AD112+Cargas!AD112</f>
        <v>28</v>
      </c>
      <c r="AE112" s="5">
        <f>+Cotizantes!AE112+Cargas!AE112</f>
        <v>20</v>
      </c>
      <c r="AF112" s="5">
        <f>+Cotizantes!AF112+Cargas!AF112</f>
        <v>17</v>
      </c>
      <c r="AG112" s="5">
        <f>+Cotizantes!AG112+Cargas!AG112</f>
        <v>12</v>
      </c>
      <c r="AH112" s="5">
        <f>+Cotizantes!AH112+Cargas!AH112</f>
        <v>13</v>
      </c>
      <c r="AI112" s="5">
        <f>+Cotizantes!AI112+Cargas!AI112</f>
        <v>12</v>
      </c>
      <c r="AJ112" s="5">
        <f>+Cotizantes!AJ112+Cargas!AJ112</f>
        <v>7</v>
      </c>
      <c r="AK112" s="5">
        <f>+Cotizantes!AK112+Cargas!AK112</f>
        <v>11</v>
      </c>
      <c r="AL112" s="5">
        <f>+Cotizantes!AL112+Cargas!AL112</f>
        <v>5</v>
      </c>
      <c r="AM112" s="5">
        <f>+Cotizantes!AM112+Cargas!AM112</f>
        <v>2</v>
      </c>
      <c r="AN112" s="5">
        <f>+Cotizantes!AN112+Cargas!AN112</f>
        <v>4</v>
      </c>
      <c r="AO112" s="5">
        <f>+Cotizantes!AO112+Cargas!AO112</f>
        <v>0</v>
      </c>
      <c r="AP112" s="5">
        <f>+Cotizantes!AP112+Cargas!AP112</f>
        <v>0</v>
      </c>
      <c r="AQ112" s="5">
        <f>+Cotizantes!AQ112+Cargas!AQ112</f>
        <v>0</v>
      </c>
      <c r="AR112" s="5">
        <f>+Cotizantes!AR112+Cargas!AR112</f>
        <v>0</v>
      </c>
      <c r="AS112" s="5">
        <f>+Cotizantes!AS112+Cargas!AS112</f>
        <v>0</v>
      </c>
      <c r="AT112" s="5">
        <f>+Cotizantes!AT112+Cargas!AT112</f>
        <v>0</v>
      </c>
      <c r="AU112" s="5">
        <f t="shared" si="12"/>
        <v>383</v>
      </c>
      <c r="AV112" s="14">
        <f t="shared" si="11"/>
        <v>0.003320127950622849</v>
      </c>
    </row>
    <row r="113" spans="1:48" ht="12.75">
      <c r="A113" s="13">
        <v>6</v>
      </c>
      <c r="B113" s="4">
        <v>6</v>
      </c>
      <c r="C113" s="4" t="s">
        <v>166</v>
      </c>
      <c r="D113" s="4" t="s">
        <v>168</v>
      </c>
      <c r="E113" s="5">
        <f>+Cotizantes!E113+Cargas!E113</f>
        <v>40</v>
      </c>
      <c r="F113" s="5">
        <f>+Cotizantes!F113+Cargas!F113</f>
        <v>49</v>
      </c>
      <c r="G113" s="5">
        <f>+Cotizantes!G113+Cargas!G113</f>
        <v>57</v>
      </c>
      <c r="H113" s="5">
        <f>+Cotizantes!H113+Cargas!H113</f>
        <v>49</v>
      </c>
      <c r="I113" s="5">
        <f>+Cotizantes!I113+Cargas!I113</f>
        <v>38</v>
      </c>
      <c r="J113" s="5">
        <f>+Cotizantes!J113+Cargas!J113</f>
        <v>47</v>
      </c>
      <c r="K113" s="5">
        <f>+Cotizantes!K113+Cargas!K113</f>
        <v>53</v>
      </c>
      <c r="L113" s="5">
        <f>+Cotizantes!L113+Cargas!L113</f>
        <v>51</v>
      </c>
      <c r="M113" s="5">
        <f>+Cotizantes!M113+Cargas!M113</f>
        <v>49</v>
      </c>
      <c r="N113" s="5">
        <f>+Cotizantes!N113+Cargas!N113</f>
        <v>43</v>
      </c>
      <c r="O113" s="5">
        <f>+Cotizantes!O113+Cargas!O113</f>
        <v>29</v>
      </c>
      <c r="P113" s="5">
        <f>+Cotizantes!P113+Cargas!P113</f>
        <v>30</v>
      </c>
      <c r="Q113" s="5">
        <f>+Cotizantes!Q113+Cargas!Q113</f>
        <v>23</v>
      </c>
      <c r="R113" s="5">
        <f>+Cotizantes!R113+Cargas!R113</f>
        <v>12</v>
      </c>
      <c r="S113" s="5">
        <f>+Cotizantes!S113+Cargas!S113</f>
        <v>7</v>
      </c>
      <c r="T113" s="5">
        <f>+Cotizantes!T113+Cargas!T113</f>
        <v>2</v>
      </c>
      <c r="U113" s="5">
        <f>+Cotizantes!U113+Cargas!U113</f>
        <v>1</v>
      </c>
      <c r="V113" s="5">
        <f>+Cotizantes!V113+Cargas!V113</f>
        <v>0</v>
      </c>
      <c r="W113" s="5">
        <f>+Cotizantes!W113+Cargas!W113</f>
        <v>0</v>
      </c>
      <c r="X113" s="5">
        <f>+Cotizantes!X113+Cargas!X113</f>
        <v>0</v>
      </c>
      <c r="Y113" s="5">
        <f>+Cotizantes!Y113+Cargas!Y113</f>
        <v>0</v>
      </c>
      <c r="Z113" s="5">
        <f>+Cotizantes!Z113+Cargas!Z113</f>
        <v>42</v>
      </c>
      <c r="AA113" s="5">
        <f>+Cotizantes!AA113+Cargas!AA113</f>
        <v>67</v>
      </c>
      <c r="AB113" s="5">
        <f>+Cotizantes!AB113+Cargas!AB113</f>
        <v>55</v>
      </c>
      <c r="AC113" s="5">
        <f>+Cotizantes!AC113+Cargas!AC113</f>
        <v>50</v>
      </c>
      <c r="AD113" s="5">
        <f>+Cotizantes!AD113+Cargas!AD113</f>
        <v>51</v>
      </c>
      <c r="AE113" s="5">
        <f>+Cotizantes!AE113+Cargas!AE113</f>
        <v>73</v>
      </c>
      <c r="AF113" s="5">
        <f>+Cotizantes!AF113+Cargas!AF113</f>
        <v>69</v>
      </c>
      <c r="AG113" s="5">
        <f>+Cotizantes!AG113+Cargas!AG113</f>
        <v>41</v>
      </c>
      <c r="AH113" s="5">
        <f>+Cotizantes!AH113+Cargas!AH113</f>
        <v>68</v>
      </c>
      <c r="AI113" s="5">
        <f>+Cotizantes!AI113+Cargas!AI113</f>
        <v>38</v>
      </c>
      <c r="AJ113" s="5">
        <f>+Cotizantes!AJ113+Cargas!AJ113</f>
        <v>32</v>
      </c>
      <c r="AK113" s="5">
        <f>+Cotizantes!AK113+Cargas!AK113</f>
        <v>27</v>
      </c>
      <c r="AL113" s="5">
        <f>+Cotizantes!AL113+Cargas!AL113</f>
        <v>16</v>
      </c>
      <c r="AM113" s="5">
        <f>+Cotizantes!AM113+Cargas!AM113</f>
        <v>12</v>
      </c>
      <c r="AN113" s="5">
        <f>+Cotizantes!AN113+Cargas!AN113</f>
        <v>7</v>
      </c>
      <c r="AO113" s="5">
        <f>+Cotizantes!AO113+Cargas!AO113</f>
        <v>9</v>
      </c>
      <c r="AP113" s="5">
        <f>+Cotizantes!AP113+Cargas!AP113</f>
        <v>1</v>
      </c>
      <c r="AQ113" s="5">
        <f>+Cotizantes!AQ113+Cargas!AQ113</f>
        <v>0</v>
      </c>
      <c r="AR113" s="5">
        <f>+Cotizantes!AR113+Cargas!AR113</f>
        <v>0</v>
      </c>
      <c r="AS113" s="5">
        <f>+Cotizantes!AS113+Cargas!AS113</f>
        <v>0</v>
      </c>
      <c r="AT113" s="5">
        <f>+Cotizantes!AT113+Cargas!AT113</f>
        <v>0</v>
      </c>
      <c r="AU113" s="5">
        <f t="shared" si="12"/>
        <v>1238</v>
      </c>
      <c r="AV113" s="14">
        <f t="shared" si="11"/>
        <v>0.010731901835172551</v>
      </c>
    </row>
    <row r="114" spans="1:48" ht="12.75">
      <c r="A114" s="13">
        <v>6</v>
      </c>
      <c r="B114" s="4">
        <v>6</v>
      </c>
      <c r="C114" s="4" t="s">
        <v>166</v>
      </c>
      <c r="D114" s="4" t="s">
        <v>169</v>
      </c>
      <c r="E114" s="5">
        <f>+Cotizantes!E114+Cargas!E114</f>
        <v>5</v>
      </c>
      <c r="F114" s="5">
        <f>+Cotizantes!F114+Cargas!F114</f>
        <v>5</v>
      </c>
      <c r="G114" s="5">
        <f>+Cotizantes!G114+Cargas!G114</f>
        <v>3</v>
      </c>
      <c r="H114" s="5">
        <f>+Cotizantes!H114+Cargas!H114</f>
        <v>9</v>
      </c>
      <c r="I114" s="5">
        <f>+Cotizantes!I114+Cargas!I114</f>
        <v>10</v>
      </c>
      <c r="J114" s="5">
        <f>+Cotizantes!J114+Cargas!J114</f>
        <v>7</v>
      </c>
      <c r="K114" s="5">
        <f>+Cotizantes!K114+Cargas!K114</f>
        <v>12</v>
      </c>
      <c r="L114" s="5">
        <f>+Cotizantes!L114+Cargas!L114</f>
        <v>3</v>
      </c>
      <c r="M114" s="5">
        <f>+Cotizantes!M114+Cargas!M114</f>
        <v>6</v>
      </c>
      <c r="N114" s="5">
        <f>+Cotizantes!N114+Cargas!N114</f>
        <v>9</v>
      </c>
      <c r="O114" s="5">
        <f>+Cotizantes!O114+Cargas!O114</f>
        <v>12</v>
      </c>
      <c r="P114" s="5">
        <f>+Cotizantes!P114+Cargas!P114</f>
        <v>11</v>
      </c>
      <c r="Q114" s="5">
        <f>+Cotizantes!Q114+Cargas!Q114</f>
        <v>6</v>
      </c>
      <c r="R114" s="5">
        <f>+Cotizantes!R114+Cargas!R114</f>
        <v>1</v>
      </c>
      <c r="S114" s="5">
        <f>+Cotizantes!S114+Cargas!S114</f>
        <v>0</v>
      </c>
      <c r="T114" s="5">
        <f>+Cotizantes!T114+Cargas!T114</f>
        <v>0</v>
      </c>
      <c r="U114" s="5">
        <f>+Cotizantes!U114+Cargas!U114</f>
        <v>0</v>
      </c>
      <c r="V114" s="5">
        <f>+Cotizantes!V114+Cargas!V114</f>
        <v>0</v>
      </c>
      <c r="W114" s="5">
        <f>+Cotizantes!W114+Cargas!W114</f>
        <v>0</v>
      </c>
      <c r="X114" s="5">
        <f>+Cotizantes!X114+Cargas!X114</f>
        <v>0</v>
      </c>
      <c r="Y114" s="5">
        <f>+Cotizantes!Y114+Cargas!Y114</f>
        <v>0</v>
      </c>
      <c r="Z114" s="5">
        <f>+Cotizantes!Z114+Cargas!Z114</f>
        <v>4</v>
      </c>
      <c r="AA114" s="5">
        <f>+Cotizantes!AA114+Cargas!AA114</f>
        <v>7</v>
      </c>
      <c r="AB114" s="5">
        <f>+Cotizantes!AB114+Cargas!AB114</f>
        <v>13</v>
      </c>
      <c r="AC114" s="5">
        <f>+Cotizantes!AC114+Cargas!AC114</f>
        <v>10</v>
      </c>
      <c r="AD114" s="5">
        <f>+Cotizantes!AD114+Cargas!AD114</f>
        <v>16</v>
      </c>
      <c r="AE114" s="5">
        <f>+Cotizantes!AE114+Cargas!AE114</f>
        <v>8</v>
      </c>
      <c r="AF114" s="5">
        <f>+Cotizantes!AF114+Cargas!AF114</f>
        <v>8</v>
      </c>
      <c r="AG114" s="5">
        <f>+Cotizantes!AG114+Cargas!AG114</f>
        <v>5</v>
      </c>
      <c r="AH114" s="5">
        <f>+Cotizantes!AH114+Cargas!AH114</f>
        <v>3</v>
      </c>
      <c r="AI114" s="5">
        <f>+Cotizantes!AI114+Cargas!AI114</f>
        <v>8</v>
      </c>
      <c r="AJ114" s="5">
        <f>+Cotizantes!AJ114+Cargas!AJ114</f>
        <v>11</v>
      </c>
      <c r="AK114" s="5">
        <f>+Cotizantes!AK114+Cargas!AK114</f>
        <v>4</v>
      </c>
      <c r="AL114" s="5">
        <f>+Cotizantes!AL114+Cargas!AL114</f>
        <v>6</v>
      </c>
      <c r="AM114" s="5">
        <f>+Cotizantes!AM114+Cargas!AM114</f>
        <v>2</v>
      </c>
      <c r="AN114" s="5">
        <f>+Cotizantes!AN114+Cargas!AN114</f>
        <v>1</v>
      </c>
      <c r="AO114" s="5">
        <f>+Cotizantes!AO114+Cargas!AO114</f>
        <v>0</v>
      </c>
      <c r="AP114" s="5">
        <f>+Cotizantes!AP114+Cargas!AP114</f>
        <v>0</v>
      </c>
      <c r="AQ114" s="5">
        <f>+Cotizantes!AQ114+Cargas!AQ114</f>
        <v>0</v>
      </c>
      <c r="AR114" s="5">
        <f>+Cotizantes!AR114+Cargas!AR114</f>
        <v>0</v>
      </c>
      <c r="AS114" s="5">
        <f>+Cotizantes!AS114+Cargas!AS114</f>
        <v>0</v>
      </c>
      <c r="AT114" s="5">
        <f>+Cotizantes!AT114+Cargas!AT114</f>
        <v>0</v>
      </c>
      <c r="AU114" s="5">
        <f t="shared" si="12"/>
        <v>205</v>
      </c>
      <c r="AV114" s="14">
        <f t="shared" si="11"/>
        <v>0.001777091984014841</v>
      </c>
    </row>
    <row r="115" spans="1:48" ht="12.75">
      <c r="A115" s="13">
        <v>6</v>
      </c>
      <c r="B115" s="4">
        <v>6</v>
      </c>
      <c r="C115" s="4" t="s">
        <v>166</v>
      </c>
      <c r="D115" s="4" t="s">
        <v>170</v>
      </c>
      <c r="E115" s="5">
        <f>+Cotizantes!E115+Cargas!E115</f>
        <v>28</v>
      </c>
      <c r="F115" s="5">
        <f>+Cotizantes!F115+Cargas!F115</f>
        <v>36</v>
      </c>
      <c r="G115" s="5">
        <f>+Cotizantes!G115+Cargas!G115</f>
        <v>30</v>
      </c>
      <c r="H115" s="5">
        <f>+Cotizantes!H115+Cargas!H115</f>
        <v>33</v>
      </c>
      <c r="I115" s="5">
        <f>+Cotizantes!I115+Cargas!I115</f>
        <v>31</v>
      </c>
      <c r="J115" s="5">
        <f>+Cotizantes!J115+Cargas!J115</f>
        <v>22</v>
      </c>
      <c r="K115" s="5">
        <f>+Cotizantes!K115+Cargas!K115</f>
        <v>40</v>
      </c>
      <c r="L115" s="5">
        <f>+Cotizantes!L115+Cargas!L115</f>
        <v>28</v>
      </c>
      <c r="M115" s="5">
        <f>+Cotizantes!M115+Cargas!M115</f>
        <v>35</v>
      </c>
      <c r="N115" s="5">
        <f>+Cotizantes!N115+Cargas!N115</f>
        <v>29</v>
      </c>
      <c r="O115" s="5">
        <f>+Cotizantes!O115+Cargas!O115</f>
        <v>23</v>
      </c>
      <c r="P115" s="5">
        <f>+Cotizantes!P115+Cargas!P115</f>
        <v>22</v>
      </c>
      <c r="Q115" s="5">
        <f>+Cotizantes!Q115+Cargas!Q115</f>
        <v>13</v>
      </c>
      <c r="R115" s="5">
        <f>+Cotizantes!R115+Cargas!R115</f>
        <v>5</v>
      </c>
      <c r="S115" s="5">
        <f>+Cotizantes!S115+Cargas!S115</f>
        <v>4</v>
      </c>
      <c r="T115" s="5">
        <f>+Cotizantes!T115+Cargas!T115</f>
        <v>0</v>
      </c>
      <c r="U115" s="5">
        <f>+Cotizantes!U115+Cargas!U115</f>
        <v>1</v>
      </c>
      <c r="V115" s="5">
        <f>+Cotizantes!V115+Cargas!V115</f>
        <v>0</v>
      </c>
      <c r="W115" s="5">
        <f>+Cotizantes!W115+Cargas!W115</f>
        <v>0</v>
      </c>
      <c r="X115" s="5">
        <f>+Cotizantes!X115+Cargas!X115</f>
        <v>0</v>
      </c>
      <c r="Y115" s="5">
        <f>+Cotizantes!Y115+Cargas!Y115</f>
        <v>0</v>
      </c>
      <c r="Z115" s="5">
        <f>+Cotizantes!Z115+Cargas!Z115</f>
        <v>28</v>
      </c>
      <c r="AA115" s="5">
        <f>+Cotizantes!AA115+Cargas!AA115</f>
        <v>35</v>
      </c>
      <c r="AB115" s="5">
        <f>+Cotizantes!AB115+Cargas!AB115</f>
        <v>36</v>
      </c>
      <c r="AC115" s="5">
        <f>+Cotizantes!AC115+Cargas!AC115</f>
        <v>41</v>
      </c>
      <c r="AD115" s="5">
        <f>+Cotizantes!AD115+Cargas!AD115</f>
        <v>34</v>
      </c>
      <c r="AE115" s="5">
        <f>+Cotizantes!AE115+Cargas!AE115</f>
        <v>41</v>
      </c>
      <c r="AF115" s="5">
        <f>+Cotizantes!AF115+Cargas!AF115</f>
        <v>42</v>
      </c>
      <c r="AG115" s="5">
        <f>+Cotizantes!AG115+Cargas!AG115</f>
        <v>26</v>
      </c>
      <c r="AH115" s="5">
        <f>+Cotizantes!AH115+Cargas!AH115</f>
        <v>36</v>
      </c>
      <c r="AI115" s="5">
        <f>+Cotizantes!AI115+Cargas!AI115</f>
        <v>21</v>
      </c>
      <c r="AJ115" s="5">
        <f>+Cotizantes!AJ115+Cargas!AJ115</f>
        <v>20</v>
      </c>
      <c r="AK115" s="5">
        <f>+Cotizantes!AK115+Cargas!AK115</f>
        <v>21</v>
      </c>
      <c r="AL115" s="5">
        <f>+Cotizantes!AL115+Cargas!AL115</f>
        <v>14</v>
      </c>
      <c r="AM115" s="5">
        <f>+Cotizantes!AM115+Cargas!AM115</f>
        <v>6</v>
      </c>
      <c r="AN115" s="5">
        <f>+Cotizantes!AN115+Cargas!AN115</f>
        <v>3</v>
      </c>
      <c r="AO115" s="5">
        <f>+Cotizantes!AO115+Cargas!AO115</f>
        <v>0</v>
      </c>
      <c r="AP115" s="5">
        <f>+Cotizantes!AP115+Cargas!AP115</f>
        <v>0</v>
      </c>
      <c r="AQ115" s="5">
        <f>+Cotizantes!AQ115+Cargas!AQ115</f>
        <v>0</v>
      </c>
      <c r="AR115" s="5">
        <f>+Cotizantes!AR115+Cargas!AR115</f>
        <v>0</v>
      </c>
      <c r="AS115" s="5">
        <f>+Cotizantes!AS115+Cargas!AS115</f>
        <v>0</v>
      </c>
      <c r="AT115" s="5">
        <f>+Cotizantes!AT115+Cargas!AT115</f>
        <v>0</v>
      </c>
      <c r="AU115" s="5">
        <f t="shared" si="12"/>
        <v>784</v>
      </c>
      <c r="AV115" s="14">
        <f t="shared" si="11"/>
        <v>0.006796293246183587</v>
      </c>
    </row>
    <row r="116" spans="1:48" ht="12.75">
      <c r="A116" s="13">
        <v>6</v>
      </c>
      <c r="B116" s="4">
        <v>6</v>
      </c>
      <c r="C116" s="4" t="s">
        <v>166</v>
      </c>
      <c r="D116" s="4" t="s">
        <v>171</v>
      </c>
      <c r="E116" s="5">
        <f>+Cotizantes!E116+Cargas!E116</f>
        <v>8</v>
      </c>
      <c r="F116" s="5">
        <f>+Cotizantes!F116+Cargas!F116</f>
        <v>14</v>
      </c>
      <c r="G116" s="5">
        <f>+Cotizantes!G116+Cargas!G116</f>
        <v>15</v>
      </c>
      <c r="H116" s="5">
        <f>+Cotizantes!H116+Cargas!H116</f>
        <v>12</v>
      </c>
      <c r="I116" s="5">
        <f>+Cotizantes!I116+Cargas!I116</f>
        <v>9</v>
      </c>
      <c r="J116" s="5">
        <f>+Cotizantes!J116+Cargas!J116</f>
        <v>10</v>
      </c>
      <c r="K116" s="5">
        <f>+Cotizantes!K116+Cargas!K116</f>
        <v>12</v>
      </c>
      <c r="L116" s="5">
        <f>+Cotizantes!L116+Cargas!L116</f>
        <v>19</v>
      </c>
      <c r="M116" s="5">
        <f>+Cotizantes!M116+Cargas!M116</f>
        <v>11</v>
      </c>
      <c r="N116" s="5">
        <f>+Cotizantes!N116+Cargas!N116</f>
        <v>15</v>
      </c>
      <c r="O116" s="5">
        <f>+Cotizantes!O116+Cargas!O116</f>
        <v>14</v>
      </c>
      <c r="P116" s="5">
        <f>+Cotizantes!P116+Cargas!P116</f>
        <v>5</v>
      </c>
      <c r="Q116" s="5">
        <f>+Cotizantes!Q116+Cargas!Q116</f>
        <v>3</v>
      </c>
      <c r="R116" s="5">
        <f>+Cotizantes!R116+Cargas!R116</f>
        <v>2</v>
      </c>
      <c r="S116" s="5">
        <f>+Cotizantes!S116+Cargas!S116</f>
        <v>0</v>
      </c>
      <c r="T116" s="5">
        <f>+Cotizantes!T116+Cargas!T116</f>
        <v>1</v>
      </c>
      <c r="U116" s="5">
        <f>+Cotizantes!U116+Cargas!U116</f>
        <v>0</v>
      </c>
      <c r="V116" s="5">
        <f>+Cotizantes!V116+Cargas!V116</f>
        <v>0</v>
      </c>
      <c r="W116" s="5">
        <f>+Cotizantes!W116+Cargas!W116</f>
        <v>0</v>
      </c>
      <c r="X116" s="5">
        <f>+Cotizantes!X116+Cargas!X116</f>
        <v>0</v>
      </c>
      <c r="Y116" s="5">
        <f>+Cotizantes!Y116+Cargas!Y116</f>
        <v>0</v>
      </c>
      <c r="Z116" s="5">
        <f>+Cotizantes!Z116+Cargas!Z116</f>
        <v>17</v>
      </c>
      <c r="AA116" s="5">
        <f>+Cotizantes!AA116+Cargas!AA116</f>
        <v>11</v>
      </c>
      <c r="AB116" s="5">
        <f>+Cotizantes!AB116+Cargas!AB116</f>
        <v>12</v>
      </c>
      <c r="AC116" s="5">
        <f>+Cotizantes!AC116+Cargas!AC116</f>
        <v>8</v>
      </c>
      <c r="AD116" s="5">
        <f>+Cotizantes!AD116+Cargas!AD116</f>
        <v>19</v>
      </c>
      <c r="AE116" s="5">
        <f>+Cotizantes!AE116+Cargas!AE116</f>
        <v>22</v>
      </c>
      <c r="AF116" s="5">
        <f>+Cotizantes!AF116+Cargas!AF116</f>
        <v>17</v>
      </c>
      <c r="AG116" s="5">
        <f>+Cotizantes!AG116+Cargas!AG116</f>
        <v>17</v>
      </c>
      <c r="AH116" s="5">
        <f>+Cotizantes!AH116+Cargas!AH116</f>
        <v>16</v>
      </c>
      <c r="AI116" s="5">
        <f>+Cotizantes!AI116+Cargas!AI116</f>
        <v>11</v>
      </c>
      <c r="AJ116" s="5">
        <f>+Cotizantes!AJ116+Cargas!AJ116</f>
        <v>7</v>
      </c>
      <c r="AK116" s="5">
        <f>+Cotizantes!AK116+Cargas!AK116</f>
        <v>11</v>
      </c>
      <c r="AL116" s="5">
        <f>+Cotizantes!AL116+Cargas!AL116</f>
        <v>4</v>
      </c>
      <c r="AM116" s="5">
        <f>+Cotizantes!AM116+Cargas!AM116</f>
        <v>2</v>
      </c>
      <c r="AN116" s="5">
        <f>+Cotizantes!AN116+Cargas!AN116</f>
        <v>0</v>
      </c>
      <c r="AO116" s="5">
        <f>+Cotizantes!AO116+Cargas!AO116</f>
        <v>0</v>
      </c>
      <c r="AP116" s="5">
        <f>+Cotizantes!AP116+Cargas!AP116</f>
        <v>1</v>
      </c>
      <c r="AQ116" s="5">
        <f>+Cotizantes!AQ116+Cargas!AQ116</f>
        <v>0</v>
      </c>
      <c r="AR116" s="5">
        <f>+Cotizantes!AR116+Cargas!AR116</f>
        <v>0</v>
      </c>
      <c r="AS116" s="5">
        <f>+Cotizantes!AS116+Cargas!AS116</f>
        <v>0</v>
      </c>
      <c r="AT116" s="5">
        <f>+Cotizantes!AT116+Cargas!AT116</f>
        <v>0</v>
      </c>
      <c r="AU116" s="5">
        <f t="shared" si="12"/>
        <v>325</v>
      </c>
      <c r="AV116" s="14">
        <f t="shared" si="11"/>
        <v>0.0028173409502674305</v>
      </c>
    </row>
    <row r="117" spans="1:48" ht="12.75">
      <c r="A117" s="13">
        <v>6</v>
      </c>
      <c r="B117" s="4">
        <v>6</v>
      </c>
      <c r="C117" s="4" t="s">
        <v>166</v>
      </c>
      <c r="D117" s="4" t="s">
        <v>172</v>
      </c>
      <c r="E117" s="5">
        <f>+Cotizantes!E117+Cargas!E117</f>
        <v>17</v>
      </c>
      <c r="F117" s="5">
        <f>+Cotizantes!F117+Cargas!F117</f>
        <v>21</v>
      </c>
      <c r="G117" s="5">
        <f>+Cotizantes!G117+Cargas!G117</f>
        <v>12</v>
      </c>
      <c r="H117" s="5">
        <f>+Cotizantes!H117+Cargas!H117</f>
        <v>18</v>
      </c>
      <c r="I117" s="5">
        <f>+Cotizantes!I117+Cargas!I117</f>
        <v>17</v>
      </c>
      <c r="J117" s="5">
        <f>+Cotizantes!J117+Cargas!J117</f>
        <v>21</v>
      </c>
      <c r="K117" s="5">
        <f>+Cotizantes!K117+Cargas!K117</f>
        <v>21</v>
      </c>
      <c r="L117" s="5">
        <f>+Cotizantes!L117+Cargas!L117</f>
        <v>18</v>
      </c>
      <c r="M117" s="5">
        <f>+Cotizantes!M117+Cargas!M117</f>
        <v>19</v>
      </c>
      <c r="N117" s="5">
        <f>+Cotizantes!N117+Cargas!N117</f>
        <v>15</v>
      </c>
      <c r="O117" s="5">
        <f>+Cotizantes!O117+Cargas!O117</f>
        <v>23</v>
      </c>
      <c r="P117" s="5">
        <f>+Cotizantes!P117+Cargas!P117</f>
        <v>13</v>
      </c>
      <c r="Q117" s="5">
        <f>+Cotizantes!Q117+Cargas!Q117</f>
        <v>2</v>
      </c>
      <c r="R117" s="5">
        <f>+Cotizantes!R117+Cargas!R117</f>
        <v>2</v>
      </c>
      <c r="S117" s="5">
        <f>+Cotizantes!S117+Cargas!S117</f>
        <v>2</v>
      </c>
      <c r="T117" s="5">
        <f>+Cotizantes!T117+Cargas!T117</f>
        <v>0</v>
      </c>
      <c r="U117" s="5">
        <f>+Cotizantes!U117+Cargas!U117</f>
        <v>0</v>
      </c>
      <c r="V117" s="5">
        <f>+Cotizantes!V117+Cargas!V117</f>
        <v>0</v>
      </c>
      <c r="W117" s="5">
        <f>+Cotizantes!W117+Cargas!W117</f>
        <v>0</v>
      </c>
      <c r="X117" s="5">
        <f>+Cotizantes!X117+Cargas!X117</f>
        <v>0</v>
      </c>
      <c r="Y117" s="5">
        <f>+Cotizantes!Y117+Cargas!Y117</f>
        <v>0</v>
      </c>
      <c r="Z117" s="5">
        <f>+Cotizantes!Z117+Cargas!Z117</f>
        <v>18</v>
      </c>
      <c r="AA117" s="5">
        <f>+Cotizantes!AA117+Cargas!AA117</f>
        <v>10</v>
      </c>
      <c r="AB117" s="5">
        <f>+Cotizantes!AB117+Cargas!AB117</f>
        <v>20</v>
      </c>
      <c r="AC117" s="5">
        <f>+Cotizantes!AC117+Cargas!AC117</f>
        <v>16</v>
      </c>
      <c r="AD117" s="5">
        <f>+Cotizantes!AD117+Cargas!AD117</f>
        <v>25</v>
      </c>
      <c r="AE117" s="5">
        <f>+Cotizantes!AE117+Cargas!AE117</f>
        <v>38</v>
      </c>
      <c r="AF117" s="5">
        <f>+Cotizantes!AF117+Cargas!AF117</f>
        <v>30</v>
      </c>
      <c r="AG117" s="5">
        <f>+Cotizantes!AG117+Cargas!AG117</f>
        <v>21</v>
      </c>
      <c r="AH117" s="5">
        <f>+Cotizantes!AH117+Cargas!AH117</f>
        <v>17</v>
      </c>
      <c r="AI117" s="5">
        <f>+Cotizantes!AI117+Cargas!AI117</f>
        <v>19</v>
      </c>
      <c r="AJ117" s="5">
        <f>+Cotizantes!AJ117+Cargas!AJ117</f>
        <v>11</v>
      </c>
      <c r="AK117" s="5">
        <f>+Cotizantes!AK117+Cargas!AK117</f>
        <v>10</v>
      </c>
      <c r="AL117" s="5">
        <f>+Cotizantes!AL117+Cargas!AL117</f>
        <v>6</v>
      </c>
      <c r="AM117" s="5">
        <f>+Cotizantes!AM117+Cargas!AM117</f>
        <v>3</v>
      </c>
      <c r="AN117" s="5">
        <f>+Cotizantes!AN117+Cargas!AN117</f>
        <v>0</v>
      </c>
      <c r="AO117" s="5">
        <f>+Cotizantes!AO117+Cargas!AO117</f>
        <v>1</v>
      </c>
      <c r="AP117" s="5">
        <f>+Cotizantes!AP117+Cargas!AP117</f>
        <v>1</v>
      </c>
      <c r="AQ117" s="5">
        <f>+Cotizantes!AQ117+Cargas!AQ117</f>
        <v>0</v>
      </c>
      <c r="AR117" s="5">
        <f>+Cotizantes!AR117+Cargas!AR117</f>
        <v>0</v>
      </c>
      <c r="AS117" s="5">
        <f>+Cotizantes!AS117+Cargas!AS117</f>
        <v>0</v>
      </c>
      <c r="AT117" s="5">
        <f>+Cotizantes!AT117+Cargas!AT117</f>
        <v>0</v>
      </c>
      <c r="AU117" s="5">
        <f t="shared" si="12"/>
        <v>467</v>
      </c>
      <c r="AV117" s="14">
        <f t="shared" si="11"/>
        <v>0.004048302226999662</v>
      </c>
    </row>
    <row r="118" spans="1:48" ht="12.75">
      <c r="A118" s="13">
        <v>6</v>
      </c>
      <c r="B118" s="4">
        <v>6</v>
      </c>
      <c r="C118" s="4" t="s">
        <v>166</v>
      </c>
      <c r="D118" s="4" t="s">
        <v>173</v>
      </c>
      <c r="E118" s="5">
        <f>+Cotizantes!E118+Cargas!E118</f>
        <v>10</v>
      </c>
      <c r="F118" s="5">
        <f>+Cotizantes!F118+Cargas!F118</f>
        <v>14</v>
      </c>
      <c r="G118" s="5">
        <f>+Cotizantes!G118+Cargas!G118</f>
        <v>26</v>
      </c>
      <c r="H118" s="5">
        <f>+Cotizantes!H118+Cargas!H118</f>
        <v>20</v>
      </c>
      <c r="I118" s="5">
        <f>+Cotizantes!I118+Cargas!I118</f>
        <v>15</v>
      </c>
      <c r="J118" s="5">
        <f>+Cotizantes!J118+Cargas!J118</f>
        <v>15</v>
      </c>
      <c r="K118" s="5">
        <f>+Cotizantes!K118+Cargas!K118</f>
        <v>12</v>
      </c>
      <c r="L118" s="5">
        <f>+Cotizantes!L118+Cargas!L118</f>
        <v>14</v>
      </c>
      <c r="M118" s="5">
        <f>+Cotizantes!M118+Cargas!M118</f>
        <v>17</v>
      </c>
      <c r="N118" s="5">
        <f>+Cotizantes!N118+Cargas!N118</f>
        <v>8</v>
      </c>
      <c r="O118" s="5">
        <f>+Cotizantes!O118+Cargas!O118</f>
        <v>9</v>
      </c>
      <c r="P118" s="5">
        <f>+Cotizantes!P118+Cargas!P118</f>
        <v>4</v>
      </c>
      <c r="Q118" s="5">
        <f>+Cotizantes!Q118+Cargas!Q118</f>
        <v>5</v>
      </c>
      <c r="R118" s="5">
        <f>+Cotizantes!R118+Cargas!R118</f>
        <v>4</v>
      </c>
      <c r="S118" s="5">
        <f>+Cotizantes!S118+Cargas!S118</f>
        <v>0</v>
      </c>
      <c r="T118" s="5">
        <f>+Cotizantes!T118+Cargas!T118</f>
        <v>0</v>
      </c>
      <c r="U118" s="5">
        <f>+Cotizantes!U118+Cargas!U118</f>
        <v>0</v>
      </c>
      <c r="V118" s="5">
        <f>+Cotizantes!V118+Cargas!V118</f>
        <v>0</v>
      </c>
      <c r="W118" s="5">
        <f>+Cotizantes!W118+Cargas!W118</f>
        <v>0</v>
      </c>
      <c r="X118" s="5">
        <f>+Cotizantes!X118+Cargas!X118</f>
        <v>0</v>
      </c>
      <c r="Y118" s="5">
        <f>+Cotizantes!Y118+Cargas!Y118</f>
        <v>0</v>
      </c>
      <c r="Z118" s="5">
        <f>+Cotizantes!Z118+Cargas!Z118</f>
        <v>14</v>
      </c>
      <c r="AA118" s="5">
        <f>+Cotizantes!AA118+Cargas!AA118</f>
        <v>16</v>
      </c>
      <c r="AB118" s="5">
        <f>+Cotizantes!AB118+Cargas!AB118</f>
        <v>16</v>
      </c>
      <c r="AC118" s="5">
        <f>+Cotizantes!AC118+Cargas!AC118</f>
        <v>11</v>
      </c>
      <c r="AD118" s="5">
        <f>+Cotizantes!AD118+Cargas!AD118</f>
        <v>8</v>
      </c>
      <c r="AE118" s="5">
        <f>+Cotizantes!AE118+Cargas!AE118</f>
        <v>13</v>
      </c>
      <c r="AF118" s="5">
        <f>+Cotizantes!AF118+Cargas!AF118</f>
        <v>19</v>
      </c>
      <c r="AG118" s="5">
        <f>+Cotizantes!AG118+Cargas!AG118</f>
        <v>17</v>
      </c>
      <c r="AH118" s="5">
        <f>+Cotizantes!AH118+Cargas!AH118</f>
        <v>15</v>
      </c>
      <c r="AI118" s="5">
        <f>+Cotizantes!AI118+Cargas!AI118</f>
        <v>18</v>
      </c>
      <c r="AJ118" s="5">
        <f>+Cotizantes!AJ118+Cargas!AJ118</f>
        <v>13</v>
      </c>
      <c r="AK118" s="5">
        <f>+Cotizantes!AK118+Cargas!AK118</f>
        <v>10</v>
      </c>
      <c r="AL118" s="5">
        <f>+Cotizantes!AL118+Cargas!AL118</f>
        <v>9</v>
      </c>
      <c r="AM118" s="5">
        <f>+Cotizantes!AM118+Cargas!AM118</f>
        <v>1</v>
      </c>
      <c r="AN118" s="5">
        <f>+Cotizantes!AN118+Cargas!AN118</f>
        <v>0</v>
      </c>
      <c r="AO118" s="5">
        <f>+Cotizantes!AO118+Cargas!AO118</f>
        <v>0</v>
      </c>
      <c r="AP118" s="5">
        <f>+Cotizantes!AP118+Cargas!AP118</f>
        <v>0</v>
      </c>
      <c r="AQ118" s="5">
        <f>+Cotizantes!AQ118+Cargas!AQ118</f>
        <v>0</v>
      </c>
      <c r="AR118" s="5">
        <f>+Cotizantes!AR118+Cargas!AR118</f>
        <v>0</v>
      </c>
      <c r="AS118" s="5">
        <f>+Cotizantes!AS118+Cargas!AS118</f>
        <v>0</v>
      </c>
      <c r="AT118" s="5">
        <f>+Cotizantes!AT118+Cargas!AT118</f>
        <v>0</v>
      </c>
      <c r="AU118" s="5">
        <f t="shared" si="12"/>
        <v>353</v>
      </c>
      <c r="AV118" s="14">
        <f t="shared" si="11"/>
        <v>0.0030600657090597014</v>
      </c>
    </row>
    <row r="119" spans="1:48" ht="12.75">
      <c r="A119" s="13">
        <v>6</v>
      </c>
      <c r="B119" s="4">
        <v>6</v>
      </c>
      <c r="C119" s="4" t="s">
        <v>166</v>
      </c>
      <c r="D119" s="4" t="s">
        <v>174</v>
      </c>
      <c r="E119" s="5">
        <f>+Cotizantes!E119+Cargas!E119</f>
        <v>0</v>
      </c>
      <c r="F119" s="5">
        <f>+Cotizantes!F119+Cargas!F119</f>
        <v>4</v>
      </c>
      <c r="G119" s="5">
        <f>+Cotizantes!G119+Cargas!G119</f>
        <v>3</v>
      </c>
      <c r="H119" s="5">
        <f>+Cotizantes!H119+Cargas!H119</f>
        <v>5</v>
      </c>
      <c r="I119" s="5">
        <f>+Cotizantes!I119+Cargas!I119</f>
        <v>2</v>
      </c>
      <c r="J119" s="5">
        <f>+Cotizantes!J119+Cargas!J119</f>
        <v>2</v>
      </c>
      <c r="K119" s="5">
        <f>+Cotizantes!K119+Cargas!K119</f>
        <v>2</v>
      </c>
      <c r="L119" s="5">
        <f>+Cotizantes!L119+Cargas!L119</f>
        <v>2</v>
      </c>
      <c r="M119" s="5">
        <f>+Cotizantes!M119+Cargas!M119</f>
        <v>1</v>
      </c>
      <c r="N119" s="5">
        <f>+Cotizantes!N119+Cargas!N119</f>
        <v>6</v>
      </c>
      <c r="O119" s="5">
        <f>+Cotizantes!O119+Cargas!O119</f>
        <v>3</v>
      </c>
      <c r="P119" s="5">
        <f>+Cotizantes!P119+Cargas!P119</f>
        <v>3</v>
      </c>
      <c r="Q119" s="5">
        <f>+Cotizantes!Q119+Cargas!Q119</f>
        <v>2</v>
      </c>
      <c r="R119" s="5">
        <f>+Cotizantes!R119+Cargas!R119</f>
        <v>0</v>
      </c>
      <c r="S119" s="5">
        <f>+Cotizantes!S119+Cargas!S119</f>
        <v>0</v>
      </c>
      <c r="T119" s="5">
        <f>+Cotizantes!T119+Cargas!T119</f>
        <v>0</v>
      </c>
      <c r="U119" s="5">
        <f>+Cotizantes!U119+Cargas!U119</f>
        <v>0</v>
      </c>
      <c r="V119" s="5">
        <f>+Cotizantes!V119+Cargas!V119</f>
        <v>0</v>
      </c>
      <c r="W119" s="5">
        <f>+Cotizantes!W119+Cargas!W119</f>
        <v>0</v>
      </c>
      <c r="X119" s="5">
        <f>+Cotizantes!X119+Cargas!X119</f>
        <v>0</v>
      </c>
      <c r="Y119" s="5">
        <f>+Cotizantes!Y119+Cargas!Y119</f>
        <v>0</v>
      </c>
      <c r="Z119" s="5">
        <f>+Cotizantes!Z119+Cargas!Z119</f>
        <v>0</v>
      </c>
      <c r="AA119" s="5">
        <f>+Cotizantes!AA119+Cargas!AA119</f>
        <v>1</v>
      </c>
      <c r="AB119" s="5">
        <f>+Cotizantes!AB119+Cargas!AB119</f>
        <v>0</v>
      </c>
      <c r="AC119" s="5">
        <f>+Cotizantes!AC119+Cargas!AC119</f>
        <v>3</v>
      </c>
      <c r="AD119" s="5">
        <f>+Cotizantes!AD119+Cargas!AD119</f>
        <v>3</v>
      </c>
      <c r="AE119" s="5">
        <f>+Cotizantes!AE119+Cargas!AE119</f>
        <v>6</v>
      </c>
      <c r="AF119" s="5">
        <f>+Cotizantes!AF119+Cargas!AF119</f>
        <v>0</v>
      </c>
      <c r="AG119" s="5">
        <f>+Cotizantes!AG119+Cargas!AG119</f>
        <v>1</v>
      </c>
      <c r="AH119" s="5">
        <f>+Cotizantes!AH119+Cargas!AH119</f>
        <v>4</v>
      </c>
      <c r="AI119" s="5">
        <f>+Cotizantes!AI119+Cargas!AI119</f>
        <v>1</v>
      </c>
      <c r="AJ119" s="5">
        <f>+Cotizantes!AJ119+Cargas!AJ119</f>
        <v>0</v>
      </c>
      <c r="AK119" s="5">
        <f>+Cotizantes!AK119+Cargas!AK119</f>
        <v>3</v>
      </c>
      <c r="AL119" s="5">
        <f>+Cotizantes!AL119+Cargas!AL119</f>
        <v>0</v>
      </c>
      <c r="AM119" s="5">
        <f>+Cotizantes!AM119+Cargas!AM119</f>
        <v>0</v>
      </c>
      <c r="AN119" s="5">
        <f>+Cotizantes!AN119+Cargas!AN119</f>
        <v>0</v>
      </c>
      <c r="AO119" s="5">
        <f>+Cotizantes!AO119+Cargas!AO119</f>
        <v>0</v>
      </c>
      <c r="AP119" s="5">
        <f>+Cotizantes!AP119+Cargas!AP119</f>
        <v>1</v>
      </c>
      <c r="AQ119" s="5">
        <f>+Cotizantes!AQ119+Cargas!AQ119</f>
        <v>0</v>
      </c>
      <c r="AR119" s="5">
        <f>+Cotizantes!AR119+Cargas!AR119</f>
        <v>0</v>
      </c>
      <c r="AS119" s="5">
        <f>+Cotizantes!AS119+Cargas!AS119</f>
        <v>0</v>
      </c>
      <c r="AT119" s="5">
        <f>+Cotizantes!AT119+Cargas!AT119</f>
        <v>0</v>
      </c>
      <c r="AU119" s="5">
        <f t="shared" si="12"/>
        <v>58</v>
      </c>
      <c r="AV119" s="14">
        <f t="shared" si="11"/>
        <v>0.0005027870003554184</v>
      </c>
    </row>
    <row r="120" spans="1:48" ht="12.75">
      <c r="A120" s="13">
        <v>6</v>
      </c>
      <c r="B120" s="4">
        <v>6</v>
      </c>
      <c r="C120" s="4" t="s">
        <v>166</v>
      </c>
      <c r="D120" s="4" t="s">
        <v>175</v>
      </c>
      <c r="E120" s="5">
        <f>+Cotizantes!E120+Cargas!E120</f>
        <v>310</v>
      </c>
      <c r="F120" s="5">
        <f>+Cotizantes!F120+Cargas!F120</f>
        <v>390</v>
      </c>
      <c r="G120" s="5">
        <f>+Cotizantes!G120+Cargas!G120</f>
        <v>403</v>
      </c>
      <c r="H120" s="5">
        <f>+Cotizantes!H120+Cargas!H120</f>
        <v>417</v>
      </c>
      <c r="I120" s="5">
        <f>+Cotizantes!I120+Cargas!I120</f>
        <v>333</v>
      </c>
      <c r="J120" s="5">
        <f>+Cotizantes!J120+Cargas!J120</f>
        <v>305</v>
      </c>
      <c r="K120" s="5">
        <f>+Cotizantes!K120+Cargas!K120</f>
        <v>315</v>
      </c>
      <c r="L120" s="5">
        <f>+Cotizantes!L120+Cargas!L120</f>
        <v>376</v>
      </c>
      <c r="M120" s="5">
        <f>+Cotizantes!M120+Cargas!M120</f>
        <v>350</v>
      </c>
      <c r="N120" s="5">
        <f>+Cotizantes!N120+Cargas!N120</f>
        <v>340</v>
      </c>
      <c r="O120" s="5">
        <f>+Cotizantes!O120+Cargas!O120</f>
        <v>307</v>
      </c>
      <c r="P120" s="5">
        <f>+Cotizantes!P120+Cargas!P120</f>
        <v>250</v>
      </c>
      <c r="Q120" s="5">
        <f>+Cotizantes!Q120+Cargas!Q120</f>
        <v>156</v>
      </c>
      <c r="R120" s="5">
        <f>+Cotizantes!R120+Cargas!R120</f>
        <v>82</v>
      </c>
      <c r="S120" s="5">
        <f>+Cotizantes!S120+Cargas!S120</f>
        <v>38</v>
      </c>
      <c r="T120" s="5">
        <f>+Cotizantes!T120+Cargas!T120</f>
        <v>25</v>
      </c>
      <c r="U120" s="5">
        <f>+Cotizantes!U120+Cargas!U120</f>
        <v>11</v>
      </c>
      <c r="V120" s="5">
        <f>+Cotizantes!V120+Cargas!V120</f>
        <v>2</v>
      </c>
      <c r="W120" s="5">
        <f>+Cotizantes!W120+Cargas!W120</f>
        <v>2</v>
      </c>
      <c r="X120" s="5">
        <f>+Cotizantes!X120+Cargas!X120</f>
        <v>2</v>
      </c>
      <c r="Y120" s="5">
        <f>+Cotizantes!Y120+Cargas!Y120</f>
        <v>0</v>
      </c>
      <c r="Z120" s="5">
        <f>+Cotizantes!Z120+Cargas!Z120</f>
        <v>328</v>
      </c>
      <c r="AA120" s="5">
        <f>+Cotizantes!AA120+Cargas!AA120</f>
        <v>380</v>
      </c>
      <c r="AB120" s="5">
        <f>+Cotizantes!AB120+Cargas!AB120</f>
        <v>458</v>
      </c>
      <c r="AC120" s="5">
        <f>+Cotizantes!AC120+Cargas!AC120</f>
        <v>406</v>
      </c>
      <c r="AD120" s="5">
        <f>+Cotizantes!AD120+Cargas!AD120</f>
        <v>371</v>
      </c>
      <c r="AE120" s="5">
        <f>+Cotizantes!AE120+Cargas!AE120</f>
        <v>363</v>
      </c>
      <c r="AF120" s="5">
        <f>+Cotizantes!AF120+Cargas!AF120</f>
        <v>379</v>
      </c>
      <c r="AG120" s="5">
        <f>+Cotizantes!AG120+Cargas!AG120</f>
        <v>459</v>
      </c>
      <c r="AH120" s="5">
        <f>+Cotizantes!AH120+Cargas!AH120</f>
        <v>375</v>
      </c>
      <c r="AI120" s="5">
        <f>+Cotizantes!AI120+Cargas!AI120</f>
        <v>354</v>
      </c>
      <c r="AJ120" s="5">
        <f>+Cotizantes!AJ120+Cargas!AJ120</f>
        <v>272</v>
      </c>
      <c r="AK120" s="5">
        <f>+Cotizantes!AK120+Cargas!AK120</f>
        <v>218</v>
      </c>
      <c r="AL120" s="5">
        <f>+Cotizantes!AL120+Cargas!AL120</f>
        <v>146</v>
      </c>
      <c r="AM120" s="5">
        <f>+Cotizantes!AM120+Cargas!AM120</f>
        <v>73</v>
      </c>
      <c r="AN120" s="5">
        <f>+Cotizantes!AN120+Cargas!AN120</f>
        <v>41</v>
      </c>
      <c r="AO120" s="5">
        <f>+Cotizantes!AO120+Cargas!AO120</f>
        <v>28</v>
      </c>
      <c r="AP120" s="5">
        <f>+Cotizantes!AP120+Cargas!AP120</f>
        <v>12</v>
      </c>
      <c r="AQ120" s="5">
        <f>+Cotizantes!AQ120+Cargas!AQ120</f>
        <v>3</v>
      </c>
      <c r="AR120" s="5">
        <f>+Cotizantes!AR120+Cargas!AR120</f>
        <v>0</v>
      </c>
      <c r="AS120" s="5">
        <f>+Cotizantes!AS120+Cargas!AS120</f>
        <v>0</v>
      </c>
      <c r="AT120" s="5">
        <f>+Cotizantes!AT120+Cargas!AT120</f>
        <v>0</v>
      </c>
      <c r="AU120" s="5">
        <f t="shared" si="12"/>
        <v>9080</v>
      </c>
      <c r="AV120" s="14">
        <f t="shared" si="11"/>
        <v>0.0787121717797793</v>
      </c>
    </row>
    <row r="121" spans="1:48" ht="12.75">
      <c r="A121" s="13">
        <v>6</v>
      </c>
      <c r="B121" s="4">
        <v>6</v>
      </c>
      <c r="C121" s="4" t="s">
        <v>166</v>
      </c>
      <c r="D121" s="4" t="s">
        <v>176</v>
      </c>
      <c r="E121" s="5">
        <f>+Cotizantes!E121+Cargas!E121</f>
        <v>88</v>
      </c>
      <c r="F121" s="5">
        <f>+Cotizantes!F121+Cargas!F121</f>
        <v>134</v>
      </c>
      <c r="G121" s="5">
        <f>+Cotizantes!G121+Cargas!G121</f>
        <v>121</v>
      </c>
      <c r="H121" s="5">
        <f>+Cotizantes!H121+Cargas!H121</f>
        <v>139</v>
      </c>
      <c r="I121" s="5">
        <f>+Cotizantes!I121+Cargas!I121</f>
        <v>119</v>
      </c>
      <c r="J121" s="5">
        <f>+Cotizantes!J121+Cargas!J121</f>
        <v>137</v>
      </c>
      <c r="K121" s="5">
        <f>+Cotizantes!K121+Cargas!K121</f>
        <v>134</v>
      </c>
      <c r="L121" s="5">
        <f>+Cotizantes!L121+Cargas!L121</f>
        <v>113</v>
      </c>
      <c r="M121" s="5">
        <f>+Cotizantes!M121+Cargas!M121</f>
        <v>122</v>
      </c>
      <c r="N121" s="5">
        <f>+Cotizantes!N121+Cargas!N121</f>
        <v>130</v>
      </c>
      <c r="O121" s="5">
        <f>+Cotizantes!O121+Cargas!O121</f>
        <v>124</v>
      </c>
      <c r="P121" s="5">
        <f>+Cotizantes!P121+Cargas!P121</f>
        <v>79</v>
      </c>
      <c r="Q121" s="5">
        <f>+Cotizantes!Q121+Cargas!Q121</f>
        <v>53</v>
      </c>
      <c r="R121" s="5">
        <f>+Cotizantes!R121+Cargas!R121</f>
        <v>18</v>
      </c>
      <c r="S121" s="5">
        <f>+Cotizantes!S121+Cargas!S121</f>
        <v>16</v>
      </c>
      <c r="T121" s="5">
        <f>+Cotizantes!T121+Cargas!T121</f>
        <v>5</v>
      </c>
      <c r="U121" s="5">
        <f>+Cotizantes!U121+Cargas!U121</f>
        <v>2</v>
      </c>
      <c r="V121" s="5">
        <f>+Cotizantes!V121+Cargas!V121</f>
        <v>1</v>
      </c>
      <c r="W121" s="5">
        <f>+Cotizantes!W121+Cargas!W121</f>
        <v>0</v>
      </c>
      <c r="X121" s="5">
        <f>+Cotizantes!X121+Cargas!X121</f>
        <v>0</v>
      </c>
      <c r="Y121" s="5">
        <f>+Cotizantes!Y121+Cargas!Y121</f>
        <v>0</v>
      </c>
      <c r="Z121" s="5">
        <f>+Cotizantes!Z121+Cargas!Z121</f>
        <v>109</v>
      </c>
      <c r="AA121" s="5">
        <f>+Cotizantes!AA121+Cargas!AA121</f>
        <v>135</v>
      </c>
      <c r="AB121" s="5">
        <f>+Cotizantes!AB121+Cargas!AB121</f>
        <v>142</v>
      </c>
      <c r="AC121" s="5">
        <f>+Cotizantes!AC121+Cargas!AC121</f>
        <v>155</v>
      </c>
      <c r="AD121" s="5">
        <f>+Cotizantes!AD121+Cargas!AD121</f>
        <v>119</v>
      </c>
      <c r="AE121" s="5">
        <f>+Cotizantes!AE121+Cargas!AE121</f>
        <v>149</v>
      </c>
      <c r="AF121" s="5">
        <f>+Cotizantes!AF121+Cargas!AF121</f>
        <v>175</v>
      </c>
      <c r="AG121" s="5">
        <f>+Cotizantes!AG121+Cargas!AG121</f>
        <v>107</v>
      </c>
      <c r="AH121" s="5">
        <f>+Cotizantes!AH121+Cargas!AH121</f>
        <v>102</v>
      </c>
      <c r="AI121" s="5">
        <f>+Cotizantes!AI121+Cargas!AI121</f>
        <v>106</v>
      </c>
      <c r="AJ121" s="5">
        <f>+Cotizantes!AJ121+Cargas!AJ121</f>
        <v>93</v>
      </c>
      <c r="AK121" s="5">
        <f>+Cotizantes!AK121+Cargas!AK121</f>
        <v>71</v>
      </c>
      <c r="AL121" s="5">
        <f>+Cotizantes!AL121+Cargas!AL121</f>
        <v>43</v>
      </c>
      <c r="AM121" s="5">
        <f>+Cotizantes!AM121+Cargas!AM121</f>
        <v>26</v>
      </c>
      <c r="AN121" s="5">
        <f>+Cotizantes!AN121+Cargas!AN121</f>
        <v>13</v>
      </c>
      <c r="AO121" s="5">
        <f>+Cotizantes!AO121+Cargas!AO121</f>
        <v>4</v>
      </c>
      <c r="AP121" s="5">
        <f>+Cotizantes!AP121+Cargas!AP121</f>
        <v>1</v>
      </c>
      <c r="AQ121" s="5">
        <f>+Cotizantes!AQ121+Cargas!AQ121</f>
        <v>0</v>
      </c>
      <c r="AR121" s="5">
        <f>+Cotizantes!AR121+Cargas!AR121</f>
        <v>0</v>
      </c>
      <c r="AS121" s="5">
        <f>+Cotizantes!AS121+Cargas!AS121</f>
        <v>0</v>
      </c>
      <c r="AT121" s="5">
        <f>+Cotizantes!AT121+Cargas!AT121</f>
        <v>0</v>
      </c>
      <c r="AU121" s="5">
        <f t="shared" si="12"/>
        <v>3085</v>
      </c>
      <c r="AV121" s="14">
        <f t="shared" si="11"/>
        <v>0.026743067174076995</v>
      </c>
    </row>
    <row r="122" spans="1:48" ht="12.75">
      <c r="A122" s="15"/>
      <c r="B122" s="6"/>
      <c r="C122" s="6" t="s">
        <v>421</v>
      </c>
      <c r="D122" s="6"/>
      <c r="E122" s="7">
        <f>+Cotizantes!E122+Cargas!E122</f>
        <v>4003</v>
      </c>
      <c r="F122" s="7">
        <f>+Cotizantes!F122+Cargas!F122</f>
        <v>4705</v>
      </c>
      <c r="G122" s="7">
        <f>+Cotizantes!G122+Cargas!G122</f>
        <v>4830</v>
      </c>
      <c r="H122" s="7">
        <f>+Cotizantes!H122+Cargas!H122</f>
        <v>5050</v>
      </c>
      <c r="I122" s="7">
        <f>+Cotizantes!I122+Cargas!I122</f>
        <v>4028</v>
      </c>
      <c r="J122" s="7">
        <f>+Cotizantes!J122+Cargas!J122</f>
        <v>4071</v>
      </c>
      <c r="K122" s="7">
        <f>+Cotizantes!K122+Cargas!K122</f>
        <v>4465</v>
      </c>
      <c r="L122" s="7">
        <f>+Cotizantes!L122+Cargas!L122</f>
        <v>4312</v>
      </c>
      <c r="M122" s="7">
        <f>+Cotizantes!M122+Cargas!M122</f>
        <v>4294</v>
      </c>
      <c r="N122" s="7">
        <f>+Cotizantes!N122+Cargas!N122</f>
        <v>4069</v>
      </c>
      <c r="O122" s="7">
        <f>+Cotizantes!O122+Cargas!O122</f>
        <v>3968</v>
      </c>
      <c r="P122" s="7">
        <f>+Cotizantes!P122+Cargas!P122</f>
        <v>3156</v>
      </c>
      <c r="Q122" s="7">
        <f>+Cotizantes!Q122+Cargas!Q122</f>
        <v>2113</v>
      </c>
      <c r="R122" s="7">
        <f>+Cotizantes!R122+Cargas!R122</f>
        <v>1146</v>
      </c>
      <c r="S122" s="7">
        <f>+Cotizantes!S122+Cargas!S122</f>
        <v>562</v>
      </c>
      <c r="T122" s="7">
        <f>+Cotizantes!T122+Cargas!T122</f>
        <v>386</v>
      </c>
      <c r="U122" s="7">
        <f>+Cotizantes!U122+Cargas!U122</f>
        <v>217</v>
      </c>
      <c r="V122" s="7">
        <f>+Cotizantes!V122+Cargas!V122</f>
        <v>94</v>
      </c>
      <c r="W122" s="7">
        <f>+Cotizantes!W122+Cargas!W122</f>
        <v>60</v>
      </c>
      <c r="X122" s="7">
        <f>+Cotizantes!X122+Cargas!X122</f>
        <v>16</v>
      </c>
      <c r="Y122" s="7">
        <f>+Cotizantes!Y122+Cargas!Y122</f>
        <v>1</v>
      </c>
      <c r="Z122" s="7">
        <f>+Cotizantes!Z122+Cargas!Z122</f>
        <v>4470</v>
      </c>
      <c r="AA122" s="7">
        <f>+Cotizantes!AA122+Cargas!AA122</f>
        <v>4872</v>
      </c>
      <c r="AB122" s="7">
        <f>+Cotizantes!AB122+Cargas!AB122</f>
        <v>5107</v>
      </c>
      <c r="AC122" s="7">
        <f>+Cotizantes!AC122+Cargas!AC122</f>
        <v>5320</v>
      </c>
      <c r="AD122" s="7">
        <f>+Cotizantes!AD122+Cargas!AD122</f>
        <v>4931</v>
      </c>
      <c r="AE122" s="7">
        <f>+Cotizantes!AE122+Cargas!AE122</f>
        <v>5267</v>
      </c>
      <c r="AF122" s="7">
        <f>+Cotizantes!AF122+Cargas!AF122</f>
        <v>5370</v>
      </c>
      <c r="AG122" s="7">
        <f>+Cotizantes!AG122+Cargas!AG122</f>
        <v>4745</v>
      </c>
      <c r="AH122" s="7">
        <f>+Cotizantes!AH122+Cargas!AH122</f>
        <v>4449</v>
      </c>
      <c r="AI122" s="7">
        <f>+Cotizantes!AI122+Cargas!AI122</f>
        <v>3809</v>
      </c>
      <c r="AJ122" s="7">
        <f>+Cotizantes!AJ122+Cargas!AJ122</f>
        <v>3552</v>
      </c>
      <c r="AK122" s="7">
        <f>+Cotizantes!AK122+Cargas!AK122</f>
        <v>3207</v>
      </c>
      <c r="AL122" s="7">
        <f>+Cotizantes!AL122+Cargas!AL122</f>
        <v>2320</v>
      </c>
      <c r="AM122" s="7">
        <f>+Cotizantes!AM122+Cargas!AM122</f>
        <v>1305</v>
      </c>
      <c r="AN122" s="7">
        <f>+Cotizantes!AN122+Cargas!AN122</f>
        <v>619</v>
      </c>
      <c r="AO122" s="7">
        <f>+Cotizantes!AO122+Cargas!AO122</f>
        <v>305</v>
      </c>
      <c r="AP122" s="7">
        <f>+Cotizantes!AP122+Cargas!AP122</f>
        <v>129</v>
      </c>
      <c r="AQ122" s="7">
        <f>+Cotizantes!AQ122+Cargas!AQ122</f>
        <v>22</v>
      </c>
      <c r="AR122" s="7">
        <f>+Cotizantes!AR122+Cargas!AR122</f>
        <v>7</v>
      </c>
      <c r="AS122" s="7">
        <f>+Cotizantes!AS122+Cargas!AS122</f>
        <v>3</v>
      </c>
      <c r="AT122" s="7">
        <f>+Cotizantes!AT122+Cargas!AT122</f>
        <v>2</v>
      </c>
      <c r="AU122" s="7">
        <f t="shared" si="12"/>
        <v>115357</v>
      </c>
      <c r="AV122" s="16">
        <f t="shared" si="11"/>
        <v>1</v>
      </c>
    </row>
    <row r="123" spans="1:48" ht="12.75">
      <c r="A123" s="13">
        <v>7</v>
      </c>
      <c r="B123" s="4">
        <v>7</v>
      </c>
      <c r="C123" s="4" t="s">
        <v>182</v>
      </c>
      <c r="D123" s="4" t="s">
        <v>183</v>
      </c>
      <c r="E123" s="5">
        <f>+Cotizantes!E123+Cargas!E123</f>
        <v>46</v>
      </c>
      <c r="F123" s="5">
        <f>+Cotizantes!F123+Cargas!F123</f>
        <v>73</v>
      </c>
      <c r="G123" s="5">
        <f>+Cotizantes!G123+Cargas!G123</f>
        <v>81</v>
      </c>
      <c r="H123" s="5">
        <f>+Cotizantes!H123+Cargas!H123</f>
        <v>108</v>
      </c>
      <c r="I123" s="5">
        <f>+Cotizantes!I123+Cargas!I123</f>
        <v>82</v>
      </c>
      <c r="J123" s="5">
        <f>+Cotizantes!J123+Cargas!J123</f>
        <v>107</v>
      </c>
      <c r="K123" s="5">
        <f>+Cotizantes!K123+Cargas!K123</f>
        <v>96</v>
      </c>
      <c r="L123" s="5">
        <f>+Cotizantes!L123+Cargas!L123</f>
        <v>72</v>
      </c>
      <c r="M123" s="5">
        <f>+Cotizantes!M123+Cargas!M123</f>
        <v>104</v>
      </c>
      <c r="N123" s="5">
        <f>+Cotizantes!N123+Cargas!N123</f>
        <v>94</v>
      </c>
      <c r="O123" s="5">
        <f>+Cotizantes!O123+Cargas!O123</f>
        <v>109</v>
      </c>
      <c r="P123" s="5">
        <f>+Cotizantes!P123+Cargas!P123</f>
        <v>114</v>
      </c>
      <c r="Q123" s="5">
        <f>+Cotizantes!Q123+Cargas!Q123</f>
        <v>77</v>
      </c>
      <c r="R123" s="5">
        <f>+Cotizantes!R123+Cargas!R123</f>
        <v>32</v>
      </c>
      <c r="S123" s="5">
        <f>+Cotizantes!S123+Cargas!S123</f>
        <v>15</v>
      </c>
      <c r="T123" s="5">
        <f>+Cotizantes!T123+Cargas!T123</f>
        <v>10</v>
      </c>
      <c r="U123" s="5">
        <f>+Cotizantes!U123+Cargas!U123</f>
        <v>4</v>
      </c>
      <c r="V123" s="5">
        <f>+Cotizantes!V123+Cargas!V123</f>
        <v>3</v>
      </c>
      <c r="W123" s="5">
        <f>+Cotizantes!W123+Cargas!W123</f>
        <v>0</v>
      </c>
      <c r="X123" s="5">
        <f>+Cotizantes!X123+Cargas!X123</f>
        <v>0</v>
      </c>
      <c r="Y123" s="5">
        <f>+Cotizantes!Y123+Cargas!Y123</f>
        <v>0</v>
      </c>
      <c r="Z123" s="5">
        <f>+Cotizantes!Z123+Cargas!Z123</f>
        <v>72</v>
      </c>
      <c r="AA123" s="5">
        <f>+Cotizantes!AA123+Cargas!AA123</f>
        <v>92</v>
      </c>
      <c r="AB123" s="5">
        <f>+Cotizantes!AB123+Cargas!AB123</f>
        <v>100</v>
      </c>
      <c r="AC123" s="5">
        <f>+Cotizantes!AC123+Cargas!AC123</f>
        <v>107</v>
      </c>
      <c r="AD123" s="5">
        <f>+Cotizantes!AD123+Cargas!AD123</f>
        <v>96</v>
      </c>
      <c r="AE123" s="5">
        <f>+Cotizantes!AE123+Cargas!AE123</f>
        <v>97</v>
      </c>
      <c r="AF123" s="5">
        <f>+Cotizantes!AF123+Cargas!AF123</f>
        <v>82</v>
      </c>
      <c r="AG123" s="5">
        <f>+Cotizantes!AG123+Cargas!AG123</f>
        <v>72</v>
      </c>
      <c r="AH123" s="5">
        <f>+Cotizantes!AH123+Cargas!AH123</f>
        <v>92</v>
      </c>
      <c r="AI123" s="5">
        <f>+Cotizantes!AI123+Cargas!AI123</f>
        <v>75</v>
      </c>
      <c r="AJ123" s="5">
        <f>+Cotizantes!AJ123+Cargas!AJ123</f>
        <v>85</v>
      </c>
      <c r="AK123" s="5">
        <f>+Cotizantes!AK123+Cargas!AK123</f>
        <v>84</v>
      </c>
      <c r="AL123" s="5">
        <f>+Cotizantes!AL123+Cargas!AL123</f>
        <v>47</v>
      </c>
      <c r="AM123" s="5">
        <f>+Cotizantes!AM123+Cargas!AM123</f>
        <v>25</v>
      </c>
      <c r="AN123" s="5">
        <f>+Cotizantes!AN123+Cargas!AN123</f>
        <v>14</v>
      </c>
      <c r="AO123" s="5">
        <f>+Cotizantes!AO123+Cargas!AO123</f>
        <v>6</v>
      </c>
      <c r="AP123" s="5">
        <f>+Cotizantes!AP123+Cargas!AP123</f>
        <v>4</v>
      </c>
      <c r="AQ123" s="5">
        <f>+Cotizantes!AQ123+Cargas!AQ123</f>
        <v>0</v>
      </c>
      <c r="AR123" s="5">
        <f>+Cotizantes!AR123+Cargas!AR123</f>
        <v>0</v>
      </c>
      <c r="AS123" s="5">
        <f>+Cotizantes!AS123+Cargas!AS123</f>
        <v>0</v>
      </c>
      <c r="AT123" s="5">
        <f>+Cotizantes!AT123+Cargas!AT123</f>
        <v>0</v>
      </c>
      <c r="AU123" s="5">
        <f t="shared" si="12"/>
        <v>2377</v>
      </c>
      <c r="AV123" s="14">
        <f aca="true" t="shared" si="13" ref="AV123:AV153">+AU123/$AU$153</f>
        <v>0.03408618340861834</v>
      </c>
    </row>
    <row r="124" spans="1:48" ht="12.75">
      <c r="A124" s="13">
        <v>7</v>
      </c>
      <c r="B124" s="4">
        <v>7</v>
      </c>
      <c r="C124" s="4" t="s">
        <v>182</v>
      </c>
      <c r="D124" s="4" t="s">
        <v>184</v>
      </c>
      <c r="E124" s="5">
        <f>+Cotizantes!E124+Cargas!E124</f>
        <v>10</v>
      </c>
      <c r="F124" s="5">
        <f>+Cotizantes!F124+Cargas!F124</f>
        <v>6</v>
      </c>
      <c r="G124" s="5">
        <f>+Cotizantes!G124+Cargas!G124</f>
        <v>8</v>
      </c>
      <c r="H124" s="5">
        <f>+Cotizantes!H124+Cargas!H124</f>
        <v>10</v>
      </c>
      <c r="I124" s="5">
        <f>+Cotizantes!I124+Cargas!I124</f>
        <v>6</v>
      </c>
      <c r="J124" s="5">
        <f>+Cotizantes!J124+Cargas!J124</f>
        <v>11</v>
      </c>
      <c r="K124" s="5">
        <f>+Cotizantes!K124+Cargas!K124</f>
        <v>12</v>
      </c>
      <c r="L124" s="5">
        <f>+Cotizantes!L124+Cargas!L124</f>
        <v>5</v>
      </c>
      <c r="M124" s="5">
        <f>+Cotizantes!M124+Cargas!M124</f>
        <v>9</v>
      </c>
      <c r="N124" s="5">
        <f>+Cotizantes!N124+Cargas!N124</f>
        <v>4</v>
      </c>
      <c r="O124" s="5">
        <f>+Cotizantes!O124+Cargas!O124</f>
        <v>10</v>
      </c>
      <c r="P124" s="5">
        <f>+Cotizantes!P124+Cargas!P124</f>
        <v>15</v>
      </c>
      <c r="Q124" s="5">
        <f>+Cotizantes!Q124+Cargas!Q124</f>
        <v>7</v>
      </c>
      <c r="R124" s="5">
        <f>+Cotizantes!R124+Cargas!R124</f>
        <v>4</v>
      </c>
      <c r="S124" s="5">
        <f>+Cotizantes!S124+Cargas!S124</f>
        <v>0</v>
      </c>
      <c r="T124" s="5">
        <f>+Cotizantes!T124+Cargas!T124</f>
        <v>0</v>
      </c>
      <c r="U124" s="5">
        <f>+Cotizantes!U124+Cargas!U124</f>
        <v>0</v>
      </c>
      <c r="V124" s="5">
        <f>+Cotizantes!V124+Cargas!V124</f>
        <v>0</v>
      </c>
      <c r="W124" s="5">
        <f>+Cotizantes!W124+Cargas!W124</f>
        <v>0</v>
      </c>
      <c r="X124" s="5">
        <f>+Cotizantes!X124+Cargas!X124</f>
        <v>0</v>
      </c>
      <c r="Y124" s="5">
        <f>+Cotizantes!Y124+Cargas!Y124</f>
        <v>0</v>
      </c>
      <c r="Z124" s="5">
        <f>+Cotizantes!Z124+Cargas!Z124</f>
        <v>8</v>
      </c>
      <c r="AA124" s="5">
        <f>+Cotizantes!AA124+Cargas!AA124</f>
        <v>10</v>
      </c>
      <c r="AB124" s="5">
        <f>+Cotizantes!AB124+Cargas!AB124</f>
        <v>6</v>
      </c>
      <c r="AC124" s="5">
        <f>+Cotizantes!AC124+Cargas!AC124</f>
        <v>9</v>
      </c>
      <c r="AD124" s="5">
        <f>+Cotizantes!AD124+Cargas!AD124</f>
        <v>12</v>
      </c>
      <c r="AE124" s="5">
        <f>+Cotizantes!AE124+Cargas!AE124</f>
        <v>8</v>
      </c>
      <c r="AF124" s="5">
        <f>+Cotizantes!AF124+Cargas!AF124</f>
        <v>7</v>
      </c>
      <c r="AG124" s="5">
        <f>+Cotizantes!AG124+Cargas!AG124</f>
        <v>10</v>
      </c>
      <c r="AH124" s="5">
        <f>+Cotizantes!AH124+Cargas!AH124</f>
        <v>10</v>
      </c>
      <c r="AI124" s="5">
        <f>+Cotizantes!AI124+Cargas!AI124</f>
        <v>8</v>
      </c>
      <c r="AJ124" s="5">
        <f>+Cotizantes!AJ124+Cargas!AJ124</f>
        <v>8</v>
      </c>
      <c r="AK124" s="5">
        <f>+Cotizantes!AK124+Cargas!AK124</f>
        <v>4</v>
      </c>
      <c r="AL124" s="5">
        <f>+Cotizantes!AL124+Cargas!AL124</f>
        <v>3</v>
      </c>
      <c r="AM124" s="5">
        <f>+Cotizantes!AM124+Cargas!AM124</f>
        <v>4</v>
      </c>
      <c r="AN124" s="5">
        <f>+Cotizantes!AN124+Cargas!AN124</f>
        <v>1</v>
      </c>
      <c r="AO124" s="5">
        <f>+Cotizantes!AO124+Cargas!AO124</f>
        <v>2</v>
      </c>
      <c r="AP124" s="5">
        <f>+Cotizantes!AP124+Cargas!AP124</f>
        <v>0</v>
      </c>
      <c r="AQ124" s="5">
        <f>+Cotizantes!AQ124+Cargas!AQ124</f>
        <v>0</v>
      </c>
      <c r="AR124" s="5">
        <f>+Cotizantes!AR124+Cargas!AR124</f>
        <v>0</v>
      </c>
      <c r="AS124" s="5">
        <f>+Cotizantes!AS124+Cargas!AS124</f>
        <v>0</v>
      </c>
      <c r="AT124" s="5">
        <f>+Cotizantes!AT124+Cargas!AT124</f>
        <v>0</v>
      </c>
      <c r="AU124" s="5">
        <f t="shared" si="12"/>
        <v>227</v>
      </c>
      <c r="AV124" s="14">
        <f t="shared" si="13"/>
        <v>0.0032551803255180325</v>
      </c>
    </row>
    <row r="125" spans="1:48" ht="12.75">
      <c r="A125" s="13">
        <v>7</v>
      </c>
      <c r="B125" s="4">
        <v>7</v>
      </c>
      <c r="C125" s="4" t="s">
        <v>182</v>
      </c>
      <c r="D125" s="4" t="s">
        <v>185</v>
      </c>
      <c r="E125" s="5">
        <f>+Cotizantes!E125+Cargas!E125</f>
        <v>3</v>
      </c>
      <c r="F125" s="5">
        <f>+Cotizantes!F125+Cargas!F125</f>
        <v>3</v>
      </c>
      <c r="G125" s="5">
        <f>+Cotizantes!G125+Cargas!G125</f>
        <v>5</v>
      </c>
      <c r="H125" s="5">
        <f>+Cotizantes!H125+Cargas!H125</f>
        <v>5</v>
      </c>
      <c r="I125" s="5">
        <f>+Cotizantes!I125+Cargas!I125</f>
        <v>4</v>
      </c>
      <c r="J125" s="5">
        <f>+Cotizantes!J125+Cargas!J125</f>
        <v>11</v>
      </c>
      <c r="K125" s="5">
        <f>+Cotizantes!K125+Cargas!K125</f>
        <v>6</v>
      </c>
      <c r="L125" s="5">
        <f>+Cotizantes!L125+Cargas!L125</f>
        <v>3</v>
      </c>
      <c r="M125" s="5">
        <f>+Cotizantes!M125+Cargas!M125</f>
        <v>5</v>
      </c>
      <c r="N125" s="5">
        <f>+Cotizantes!N125+Cargas!N125</f>
        <v>3</v>
      </c>
      <c r="O125" s="5">
        <f>+Cotizantes!O125+Cargas!O125</f>
        <v>9</v>
      </c>
      <c r="P125" s="5">
        <f>+Cotizantes!P125+Cargas!P125</f>
        <v>10</v>
      </c>
      <c r="Q125" s="5">
        <f>+Cotizantes!Q125+Cargas!Q125</f>
        <v>3</v>
      </c>
      <c r="R125" s="5">
        <f>+Cotizantes!R125+Cargas!R125</f>
        <v>1</v>
      </c>
      <c r="S125" s="5">
        <f>+Cotizantes!S125+Cargas!S125</f>
        <v>1</v>
      </c>
      <c r="T125" s="5">
        <f>+Cotizantes!T125+Cargas!T125</f>
        <v>1</v>
      </c>
      <c r="U125" s="5">
        <f>+Cotizantes!U125+Cargas!U125</f>
        <v>1</v>
      </c>
      <c r="V125" s="5">
        <f>+Cotizantes!V125+Cargas!V125</f>
        <v>0</v>
      </c>
      <c r="W125" s="5">
        <f>+Cotizantes!W125+Cargas!W125</f>
        <v>0</v>
      </c>
      <c r="X125" s="5">
        <f>+Cotizantes!X125+Cargas!X125</f>
        <v>0</v>
      </c>
      <c r="Y125" s="5">
        <f>+Cotizantes!Y125+Cargas!Y125</f>
        <v>0</v>
      </c>
      <c r="Z125" s="5">
        <f>+Cotizantes!Z125+Cargas!Z125</f>
        <v>3</v>
      </c>
      <c r="AA125" s="5">
        <f>+Cotizantes!AA125+Cargas!AA125</f>
        <v>7</v>
      </c>
      <c r="AB125" s="5">
        <f>+Cotizantes!AB125+Cargas!AB125</f>
        <v>2</v>
      </c>
      <c r="AC125" s="5">
        <f>+Cotizantes!AC125+Cargas!AC125</f>
        <v>6</v>
      </c>
      <c r="AD125" s="5">
        <f>+Cotizantes!AD125+Cargas!AD125</f>
        <v>3</v>
      </c>
      <c r="AE125" s="5">
        <f>+Cotizantes!AE125+Cargas!AE125</f>
        <v>4</v>
      </c>
      <c r="AF125" s="5">
        <f>+Cotizantes!AF125+Cargas!AF125</f>
        <v>5</v>
      </c>
      <c r="AG125" s="5">
        <f>+Cotizantes!AG125+Cargas!AG125</f>
        <v>2</v>
      </c>
      <c r="AH125" s="5">
        <f>+Cotizantes!AH125+Cargas!AH125</f>
        <v>5</v>
      </c>
      <c r="AI125" s="5">
        <f>+Cotizantes!AI125+Cargas!AI125</f>
        <v>5</v>
      </c>
      <c r="AJ125" s="5">
        <f>+Cotizantes!AJ125+Cargas!AJ125</f>
        <v>3</v>
      </c>
      <c r="AK125" s="5">
        <f>+Cotizantes!AK125+Cargas!AK125</f>
        <v>3</v>
      </c>
      <c r="AL125" s="5">
        <f>+Cotizantes!AL125+Cargas!AL125</f>
        <v>5</v>
      </c>
      <c r="AM125" s="5">
        <f>+Cotizantes!AM125+Cargas!AM125</f>
        <v>0</v>
      </c>
      <c r="AN125" s="5">
        <f>+Cotizantes!AN125+Cargas!AN125</f>
        <v>0</v>
      </c>
      <c r="AO125" s="5">
        <f>+Cotizantes!AO125+Cargas!AO125</f>
        <v>0</v>
      </c>
      <c r="AP125" s="5">
        <f>+Cotizantes!AP125+Cargas!AP125</f>
        <v>0</v>
      </c>
      <c r="AQ125" s="5">
        <f>+Cotizantes!AQ125+Cargas!AQ125</f>
        <v>1</v>
      </c>
      <c r="AR125" s="5">
        <f>+Cotizantes!AR125+Cargas!AR125</f>
        <v>0</v>
      </c>
      <c r="AS125" s="5">
        <f>+Cotizantes!AS125+Cargas!AS125</f>
        <v>0</v>
      </c>
      <c r="AT125" s="5">
        <f>+Cotizantes!AT125+Cargas!AT125</f>
        <v>0</v>
      </c>
      <c r="AU125" s="5">
        <f t="shared" si="12"/>
        <v>128</v>
      </c>
      <c r="AV125" s="14">
        <f t="shared" si="13"/>
        <v>0.0018355201835520184</v>
      </c>
    </row>
    <row r="126" spans="1:48" ht="12.75">
      <c r="A126" s="13">
        <v>7</v>
      </c>
      <c r="B126" s="4">
        <v>7</v>
      </c>
      <c r="C126" s="4" t="s">
        <v>33</v>
      </c>
      <c r="D126" s="4" t="s">
        <v>34</v>
      </c>
      <c r="E126" s="5">
        <f>+Cotizantes!E126+Cargas!E126</f>
        <v>485</v>
      </c>
      <c r="F126" s="5">
        <f>+Cotizantes!F126+Cargas!F126</f>
        <v>646</v>
      </c>
      <c r="G126" s="5">
        <f>+Cotizantes!G126+Cargas!G126</f>
        <v>705</v>
      </c>
      <c r="H126" s="5">
        <f>+Cotizantes!H126+Cargas!H126</f>
        <v>730</v>
      </c>
      <c r="I126" s="5">
        <f>+Cotizantes!I126+Cargas!I126</f>
        <v>542</v>
      </c>
      <c r="J126" s="5">
        <f>+Cotizantes!J126+Cargas!J126</f>
        <v>526</v>
      </c>
      <c r="K126" s="5">
        <f>+Cotizantes!K126+Cargas!K126</f>
        <v>605</v>
      </c>
      <c r="L126" s="5">
        <f>+Cotizantes!L126+Cargas!L126</f>
        <v>569</v>
      </c>
      <c r="M126" s="5">
        <f>+Cotizantes!M126+Cargas!M126</f>
        <v>659</v>
      </c>
      <c r="N126" s="5">
        <f>+Cotizantes!N126+Cargas!N126</f>
        <v>616</v>
      </c>
      <c r="O126" s="5">
        <f>+Cotizantes!O126+Cargas!O126</f>
        <v>485</v>
      </c>
      <c r="P126" s="5">
        <f>+Cotizantes!P126+Cargas!P126</f>
        <v>432</v>
      </c>
      <c r="Q126" s="5">
        <f>+Cotizantes!Q126+Cargas!Q126</f>
        <v>224</v>
      </c>
      <c r="R126" s="5">
        <f>+Cotizantes!R126+Cargas!R126</f>
        <v>118</v>
      </c>
      <c r="S126" s="5">
        <f>+Cotizantes!S126+Cargas!S126</f>
        <v>74</v>
      </c>
      <c r="T126" s="5">
        <f>+Cotizantes!T126+Cargas!T126</f>
        <v>49</v>
      </c>
      <c r="U126" s="5">
        <f>+Cotizantes!U126+Cargas!U126</f>
        <v>18</v>
      </c>
      <c r="V126" s="5">
        <f>+Cotizantes!V126+Cargas!V126</f>
        <v>7</v>
      </c>
      <c r="W126" s="5">
        <f>+Cotizantes!W126+Cargas!W126</f>
        <v>0</v>
      </c>
      <c r="X126" s="5">
        <f>+Cotizantes!X126+Cargas!X126</f>
        <v>0</v>
      </c>
      <c r="Y126" s="5">
        <f>+Cotizantes!Y126+Cargas!Y126</f>
        <v>0</v>
      </c>
      <c r="Z126" s="5">
        <f>+Cotizantes!Z126+Cargas!Z126</f>
        <v>566</v>
      </c>
      <c r="AA126" s="5">
        <f>+Cotizantes!AA126+Cargas!AA126</f>
        <v>713</v>
      </c>
      <c r="AB126" s="5">
        <f>+Cotizantes!AB126+Cargas!AB126</f>
        <v>771</v>
      </c>
      <c r="AC126" s="5">
        <f>+Cotizantes!AC126+Cargas!AC126</f>
        <v>735</v>
      </c>
      <c r="AD126" s="5">
        <f>+Cotizantes!AD126+Cargas!AD126</f>
        <v>672</v>
      </c>
      <c r="AE126" s="5">
        <f>+Cotizantes!AE126+Cargas!AE126</f>
        <v>675</v>
      </c>
      <c r="AF126" s="5">
        <f>+Cotizantes!AF126+Cargas!AF126</f>
        <v>777</v>
      </c>
      <c r="AG126" s="5">
        <f>+Cotizantes!AG126+Cargas!AG126</f>
        <v>700</v>
      </c>
      <c r="AH126" s="5">
        <f>+Cotizantes!AH126+Cargas!AH126</f>
        <v>665</v>
      </c>
      <c r="AI126" s="5">
        <f>+Cotizantes!AI126+Cargas!AI126</f>
        <v>642</v>
      </c>
      <c r="AJ126" s="5">
        <f>+Cotizantes!AJ126+Cargas!AJ126</f>
        <v>429</v>
      </c>
      <c r="AK126" s="5">
        <f>+Cotizantes!AK126+Cargas!AK126</f>
        <v>343</v>
      </c>
      <c r="AL126" s="5">
        <f>+Cotizantes!AL126+Cargas!AL126</f>
        <v>258</v>
      </c>
      <c r="AM126" s="5">
        <f>+Cotizantes!AM126+Cargas!AM126</f>
        <v>119</v>
      </c>
      <c r="AN126" s="5">
        <f>+Cotizantes!AN126+Cargas!AN126</f>
        <v>65</v>
      </c>
      <c r="AO126" s="5">
        <f>+Cotizantes!AO126+Cargas!AO126</f>
        <v>41</v>
      </c>
      <c r="AP126" s="5">
        <f>+Cotizantes!AP126+Cargas!AP126</f>
        <v>22</v>
      </c>
      <c r="AQ126" s="5">
        <f>+Cotizantes!AQ126+Cargas!AQ126</f>
        <v>4</v>
      </c>
      <c r="AR126" s="5">
        <f>+Cotizantes!AR126+Cargas!AR126</f>
        <v>2</v>
      </c>
      <c r="AS126" s="5">
        <f>+Cotizantes!AS126+Cargas!AS126</f>
        <v>1</v>
      </c>
      <c r="AT126" s="5">
        <f>+Cotizantes!AT126+Cargas!AT126</f>
        <v>0</v>
      </c>
      <c r="AU126" s="5">
        <f t="shared" si="12"/>
        <v>15690</v>
      </c>
      <c r="AV126" s="14">
        <f t="shared" si="13"/>
        <v>0.22499462249946225</v>
      </c>
    </row>
    <row r="127" spans="1:48" ht="12.75">
      <c r="A127" s="13">
        <v>7</v>
      </c>
      <c r="B127" s="4">
        <v>7</v>
      </c>
      <c r="C127" s="4" t="s">
        <v>33</v>
      </c>
      <c r="D127" s="4" t="s">
        <v>192</v>
      </c>
      <c r="E127" s="5">
        <f>+Cotizantes!E127+Cargas!E127</f>
        <v>13</v>
      </c>
      <c r="F127" s="5">
        <f>+Cotizantes!F127+Cargas!F127</f>
        <v>10</v>
      </c>
      <c r="G127" s="5">
        <f>+Cotizantes!G127+Cargas!G127</f>
        <v>10</v>
      </c>
      <c r="H127" s="5">
        <f>+Cotizantes!H127+Cargas!H127</f>
        <v>7</v>
      </c>
      <c r="I127" s="5">
        <f>+Cotizantes!I127+Cargas!I127</f>
        <v>12</v>
      </c>
      <c r="J127" s="5">
        <f>+Cotizantes!J127+Cargas!J127</f>
        <v>11</v>
      </c>
      <c r="K127" s="5">
        <f>+Cotizantes!K127+Cargas!K127</f>
        <v>7</v>
      </c>
      <c r="L127" s="5">
        <f>+Cotizantes!L127+Cargas!L127</f>
        <v>9</v>
      </c>
      <c r="M127" s="5">
        <f>+Cotizantes!M127+Cargas!M127</f>
        <v>7</v>
      </c>
      <c r="N127" s="5">
        <f>+Cotizantes!N127+Cargas!N127</f>
        <v>12</v>
      </c>
      <c r="O127" s="5">
        <f>+Cotizantes!O127+Cargas!O127</f>
        <v>9</v>
      </c>
      <c r="P127" s="5">
        <f>+Cotizantes!P127+Cargas!P127</f>
        <v>10</v>
      </c>
      <c r="Q127" s="5">
        <f>+Cotizantes!Q127+Cargas!Q127</f>
        <v>9</v>
      </c>
      <c r="R127" s="5">
        <f>+Cotizantes!R127+Cargas!R127</f>
        <v>1</v>
      </c>
      <c r="S127" s="5">
        <f>+Cotizantes!S127+Cargas!S127</f>
        <v>0</v>
      </c>
      <c r="T127" s="5">
        <f>+Cotizantes!T127+Cargas!T127</f>
        <v>1</v>
      </c>
      <c r="U127" s="5">
        <f>+Cotizantes!U127+Cargas!U127</f>
        <v>0</v>
      </c>
      <c r="V127" s="5">
        <f>+Cotizantes!V127+Cargas!V127</f>
        <v>0</v>
      </c>
      <c r="W127" s="5">
        <f>+Cotizantes!W127+Cargas!W127</f>
        <v>0</v>
      </c>
      <c r="X127" s="5">
        <f>+Cotizantes!X127+Cargas!X127</f>
        <v>0</v>
      </c>
      <c r="Y127" s="5">
        <f>+Cotizantes!Y127+Cargas!Y127</f>
        <v>0</v>
      </c>
      <c r="Z127" s="5">
        <f>+Cotizantes!Z127+Cargas!Z127</f>
        <v>5</v>
      </c>
      <c r="AA127" s="5">
        <f>+Cotizantes!AA127+Cargas!AA127</f>
        <v>8</v>
      </c>
      <c r="AB127" s="5">
        <f>+Cotizantes!AB127+Cargas!AB127</f>
        <v>11</v>
      </c>
      <c r="AC127" s="5">
        <f>+Cotizantes!AC127+Cargas!AC127</f>
        <v>14</v>
      </c>
      <c r="AD127" s="5">
        <f>+Cotizantes!AD127+Cargas!AD127</f>
        <v>14</v>
      </c>
      <c r="AE127" s="5">
        <f>+Cotizantes!AE127+Cargas!AE127</f>
        <v>8</v>
      </c>
      <c r="AF127" s="5">
        <f>+Cotizantes!AF127+Cargas!AF127</f>
        <v>14</v>
      </c>
      <c r="AG127" s="5">
        <f>+Cotizantes!AG127+Cargas!AG127</f>
        <v>9</v>
      </c>
      <c r="AH127" s="5">
        <f>+Cotizantes!AH127+Cargas!AH127</f>
        <v>10</v>
      </c>
      <c r="AI127" s="5">
        <f>+Cotizantes!AI127+Cargas!AI127</f>
        <v>11</v>
      </c>
      <c r="AJ127" s="5">
        <f>+Cotizantes!AJ127+Cargas!AJ127</f>
        <v>6</v>
      </c>
      <c r="AK127" s="5">
        <f>+Cotizantes!AK127+Cargas!AK127</f>
        <v>10</v>
      </c>
      <c r="AL127" s="5">
        <f>+Cotizantes!AL127+Cargas!AL127</f>
        <v>5</v>
      </c>
      <c r="AM127" s="5">
        <f>+Cotizantes!AM127+Cargas!AM127</f>
        <v>3</v>
      </c>
      <c r="AN127" s="5">
        <f>+Cotizantes!AN127+Cargas!AN127</f>
        <v>0</v>
      </c>
      <c r="AO127" s="5">
        <f>+Cotizantes!AO127+Cargas!AO127</f>
        <v>1</v>
      </c>
      <c r="AP127" s="5">
        <f>+Cotizantes!AP127+Cargas!AP127</f>
        <v>0</v>
      </c>
      <c r="AQ127" s="5">
        <f>+Cotizantes!AQ127+Cargas!AQ127</f>
        <v>0</v>
      </c>
      <c r="AR127" s="5">
        <f>+Cotizantes!AR127+Cargas!AR127</f>
        <v>0</v>
      </c>
      <c r="AS127" s="5">
        <f>+Cotizantes!AS127+Cargas!AS127</f>
        <v>0</v>
      </c>
      <c r="AT127" s="5">
        <f>+Cotizantes!AT127+Cargas!AT127</f>
        <v>0</v>
      </c>
      <c r="AU127" s="5">
        <f t="shared" si="12"/>
        <v>257</v>
      </c>
      <c r="AV127" s="14">
        <f t="shared" si="13"/>
        <v>0.0036853803685380367</v>
      </c>
    </row>
    <row r="128" spans="1:48" ht="12.75">
      <c r="A128" s="13">
        <v>7</v>
      </c>
      <c r="B128" s="4">
        <v>7</v>
      </c>
      <c r="C128" s="4" t="s">
        <v>33</v>
      </c>
      <c r="D128" s="4" t="s">
        <v>193</v>
      </c>
      <c r="E128" s="5">
        <f>+Cotizantes!E128+Cargas!E128</f>
        <v>18</v>
      </c>
      <c r="F128" s="5">
        <f>+Cotizantes!F128+Cargas!F128</f>
        <v>33</v>
      </c>
      <c r="G128" s="5">
        <f>+Cotizantes!G128+Cargas!G128</f>
        <v>24</v>
      </c>
      <c r="H128" s="5">
        <f>+Cotizantes!H128+Cargas!H128</f>
        <v>20</v>
      </c>
      <c r="I128" s="5">
        <f>+Cotizantes!I128+Cargas!I128</f>
        <v>18</v>
      </c>
      <c r="J128" s="5">
        <f>+Cotizantes!J128+Cargas!J128</f>
        <v>13</v>
      </c>
      <c r="K128" s="5">
        <f>+Cotizantes!K128+Cargas!K128</f>
        <v>20</v>
      </c>
      <c r="L128" s="5">
        <f>+Cotizantes!L128+Cargas!L128</f>
        <v>25</v>
      </c>
      <c r="M128" s="5">
        <f>+Cotizantes!M128+Cargas!M128</f>
        <v>29</v>
      </c>
      <c r="N128" s="5">
        <f>+Cotizantes!N128+Cargas!N128</f>
        <v>8</v>
      </c>
      <c r="O128" s="5">
        <f>+Cotizantes!O128+Cargas!O128</f>
        <v>10</v>
      </c>
      <c r="P128" s="5">
        <f>+Cotizantes!P128+Cargas!P128</f>
        <v>9</v>
      </c>
      <c r="Q128" s="5">
        <f>+Cotizantes!Q128+Cargas!Q128</f>
        <v>3</v>
      </c>
      <c r="R128" s="5">
        <f>+Cotizantes!R128+Cargas!R128</f>
        <v>1</v>
      </c>
      <c r="S128" s="5">
        <f>+Cotizantes!S128+Cargas!S128</f>
        <v>2</v>
      </c>
      <c r="T128" s="5">
        <f>+Cotizantes!T128+Cargas!T128</f>
        <v>0</v>
      </c>
      <c r="U128" s="5">
        <f>+Cotizantes!U128+Cargas!U128</f>
        <v>0</v>
      </c>
      <c r="V128" s="5">
        <f>+Cotizantes!V128+Cargas!V128</f>
        <v>0</v>
      </c>
      <c r="W128" s="5">
        <f>+Cotizantes!W128+Cargas!W128</f>
        <v>0</v>
      </c>
      <c r="X128" s="5">
        <f>+Cotizantes!X128+Cargas!X128</f>
        <v>0</v>
      </c>
      <c r="Y128" s="5">
        <f>+Cotizantes!Y128+Cargas!Y128</f>
        <v>0</v>
      </c>
      <c r="Z128" s="5">
        <f>+Cotizantes!Z128+Cargas!Z128</f>
        <v>18</v>
      </c>
      <c r="AA128" s="5">
        <f>+Cotizantes!AA128+Cargas!AA128</f>
        <v>26</v>
      </c>
      <c r="AB128" s="5">
        <f>+Cotizantes!AB128+Cargas!AB128</f>
        <v>25</v>
      </c>
      <c r="AC128" s="5">
        <f>+Cotizantes!AC128+Cargas!AC128</f>
        <v>24</v>
      </c>
      <c r="AD128" s="5">
        <f>+Cotizantes!AD128+Cargas!AD128</f>
        <v>17</v>
      </c>
      <c r="AE128" s="5">
        <f>+Cotizantes!AE128+Cargas!AE128</f>
        <v>16</v>
      </c>
      <c r="AF128" s="5">
        <f>+Cotizantes!AF128+Cargas!AF128</f>
        <v>25</v>
      </c>
      <c r="AG128" s="5">
        <f>+Cotizantes!AG128+Cargas!AG128</f>
        <v>30</v>
      </c>
      <c r="AH128" s="5">
        <f>+Cotizantes!AH128+Cargas!AH128</f>
        <v>25</v>
      </c>
      <c r="AI128" s="5">
        <f>+Cotizantes!AI128+Cargas!AI128</f>
        <v>8</v>
      </c>
      <c r="AJ128" s="5">
        <f>+Cotizantes!AJ128+Cargas!AJ128</f>
        <v>21</v>
      </c>
      <c r="AK128" s="5">
        <f>+Cotizantes!AK128+Cargas!AK128</f>
        <v>14</v>
      </c>
      <c r="AL128" s="5">
        <f>+Cotizantes!AL128+Cargas!AL128</f>
        <v>6</v>
      </c>
      <c r="AM128" s="5">
        <f>+Cotizantes!AM128+Cargas!AM128</f>
        <v>0</v>
      </c>
      <c r="AN128" s="5">
        <f>+Cotizantes!AN128+Cargas!AN128</f>
        <v>2</v>
      </c>
      <c r="AO128" s="5">
        <f>+Cotizantes!AO128+Cargas!AO128</f>
        <v>0</v>
      </c>
      <c r="AP128" s="5">
        <f>+Cotizantes!AP128+Cargas!AP128</f>
        <v>0</v>
      </c>
      <c r="AQ128" s="5">
        <f>+Cotizantes!AQ128+Cargas!AQ128</f>
        <v>0</v>
      </c>
      <c r="AR128" s="5">
        <f>+Cotizantes!AR128+Cargas!AR128</f>
        <v>0</v>
      </c>
      <c r="AS128" s="5">
        <f>+Cotizantes!AS128+Cargas!AS128</f>
        <v>0</v>
      </c>
      <c r="AT128" s="5">
        <f>+Cotizantes!AT128+Cargas!AT128</f>
        <v>0</v>
      </c>
      <c r="AU128" s="5">
        <f t="shared" si="12"/>
        <v>490</v>
      </c>
      <c r="AV128" s="14">
        <f t="shared" si="13"/>
        <v>0.00702660070266007</v>
      </c>
    </row>
    <row r="129" spans="1:48" ht="12.75">
      <c r="A129" s="13">
        <v>7</v>
      </c>
      <c r="B129" s="4">
        <v>7</v>
      </c>
      <c r="C129" s="4" t="s">
        <v>33</v>
      </c>
      <c r="D129" s="4" t="s">
        <v>194</v>
      </c>
      <c r="E129" s="5">
        <f>+Cotizantes!E129+Cargas!E129</f>
        <v>40</v>
      </c>
      <c r="F129" s="5">
        <f>+Cotizantes!F129+Cargas!F129</f>
        <v>47</v>
      </c>
      <c r="G129" s="5">
        <f>+Cotizantes!G129+Cargas!G129</f>
        <v>52</v>
      </c>
      <c r="H129" s="5">
        <f>+Cotizantes!H129+Cargas!H129</f>
        <v>55</v>
      </c>
      <c r="I129" s="5">
        <f>+Cotizantes!I129+Cargas!I129</f>
        <v>49</v>
      </c>
      <c r="J129" s="5">
        <f>+Cotizantes!J129+Cargas!J129</f>
        <v>55</v>
      </c>
      <c r="K129" s="5">
        <f>+Cotizantes!K129+Cargas!K129</f>
        <v>54</v>
      </c>
      <c r="L129" s="5">
        <f>+Cotizantes!L129+Cargas!L129</f>
        <v>38</v>
      </c>
      <c r="M129" s="5">
        <f>+Cotizantes!M129+Cargas!M129</f>
        <v>38</v>
      </c>
      <c r="N129" s="5">
        <f>+Cotizantes!N129+Cargas!N129</f>
        <v>49</v>
      </c>
      <c r="O129" s="5">
        <f>+Cotizantes!O129+Cargas!O129</f>
        <v>42</v>
      </c>
      <c r="P129" s="5">
        <f>+Cotizantes!P129+Cargas!P129</f>
        <v>47</v>
      </c>
      <c r="Q129" s="5">
        <f>+Cotizantes!Q129+Cargas!Q129</f>
        <v>25</v>
      </c>
      <c r="R129" s="5">
        <f>+Cotizantes!R129+Cargas!R129</f>
        <v>9</v>
      </c>
      <c r="S129" s="5">
        <f>+Cotizantes!S129+Cargas!S129</f>
        <v>4</v>
      </c>
      <c r="T129" s="5">
        <f>+Cotizantes!T129+Cargas!T129</f>
        <v>2</v>
      </c>
      <c r="U129" s="5">
        <f>+Cotizantes!U129+Cargas!U129</f>
        <v>1</v>
      </c>
      <c r="V129" s="5">
        <f>+Cotizantes!V129+Cargas!V129</f>
        <v>1</v>
      </c>
      <c r="W129" s="5">
        <f>+Cotizantes!W129+Cargas!W129</f>
        <v>1</v>
      </c>
      <c r="X129" s="5">
        <f>+Cotizantes!X129+Cargas!X129</f>
        <v>1</v>
      </c>
      <c r="Y129" s="5">
        <f>+Cotizantes!Y129+Cargas!Y129</f>
        <v>0</v>
      </c>
      <c r="Z129" s="5">
        <f>+Cotizantes!Z129+Cargas!Z129</f>
        <v>34</v>
      </c>
      <c r="AA129" s="5">
        <f>+Cotizantes!AA129+Cargas!AA129</f>
        <v>59</v>
      </c>
      <c r="AB129" s="5">
        <f>+Cotizantes!AB129+Cargas!AB129</f>
        <v>48</v>
      </c>
      <c r="AC129" s="5">
        <f>+Cotizantes!AC129+Cargas!AC129</f>
        <v>53</v>
      </c>
      <c r="AD129" s="5">
        <f>+Cotizantes!AD129+Cargas!AD129</f>
        <v>76</v>
      </c>
      <c r="AE129" s="5">
        <f>+Cotizantes!AE129+Cargas!AE129</f>
        <v>98</v>
      </c>
      <c r="AF129" s="5">
        <f>+Cotizantes!AF129+Cargas!AF129</f>
        <v>90</v>
      </c>
      <c r="AG129" s="5">
        <f>+Cotizantes!AG129+Cargas!AG129</f>
        <v>49</v>
      </c>
      <c r="AH129" s="5">
        <f>+Cotizantes!AH129+Cargas!AH129</f>
        <v>59</v>
      </c>
      <c r="AI129" s="5">
        <f>+Cotizantes!AI129+Cargas!AI129</f>
        <v>44</v>
      </c>
      <c r="AJ129" s="5">
        <f>+Cotizantes!AJ129+Cargas!AJ129</f>
        <v>43</v>
      </c>
      <c r="AK129" s="5">
        <f>+Cotizantes!AK129+Cargas!AK129</f>
        <v>45</v>
      </c>
      <c r="AL129" s="5">
        <f>+Cotizantes!AL129+Cargas!AL129</f>
        <v>24</v>
      </c>
      <c r="AM129" s="5">
        <f>+Cotizantes!AM129+Cargas!AM129</f>
        <v>6</v>
      </c>
      <c r="AN129" s="5">
        <f>+Cotizantes!AN129+Cargas!AN129</f>
        <v>5</v>
      </c>
      <c r="AO129" s="5">
        <f>+Cotizantes!AO129+Cargas!AO129</f>
        <v>3</v>
      </c>
      <c r="AP129" s="5">
        <f>+Cotizantes!AP129+Cargas!AP129</f>
        <v>2</v>
      </c>
      <c r="AQ129" s="5">
        <f>+Cotizantes!AQ129+Cargas!AQ129</f>
        <v>1</v>
      </c>
      <c r="AR129" s="5">
        <f>+Cotizantes!AR129+Cargas!AR129</f>
        <v>0</v>
      </c>
      <c r="AS129" s="5">
        <f>+Cotizantes!AS129+Cargas!AS129</f>
        <v>0</v>
      </c>
      <c r="AT129" s="5">
        <f>+Cotizantes!AT129+Cargas!AT129</f>
        <v>0</v>
      </c>
      <c r="AU129" s="5">
        <f t="shared" si="12"/>
        <v>1349</v>
      </c>
      <c r="AV129" s="14">
        <f t="shared" si="13"/>
        <v>0.019344661934466195</v>
      </c>
    </row>
    <row r="130" spans="1:48" ht="12.75">
      <c r="A130" s="13">
        <v>7</v>
      </c>
      <c r="B130" s="4">
        <v>7</v>
      </c>
      <c r="C130" s="4" t="s">
        <v>33</v>
      </c>
      <c r="D130" s="4" t="s">
        <v>195</v>
      </c>
      <c r="E130" s="5">
        <f>+Cotizantes!E130+Cargas!E130</f>
        <v>3</v>
      </c>
      <c r="F130" s="5">
        <f>+Cotizantes!F130+Cargas!F130</f>
        <v>2</v>
      </c>
      <c r="G130" s="5">
        <f>+Cotizantes!G130+Cargas!G130</f>
        <v>4</v>
      </c>
      <c r="H130" s="5">
        <f>+Cotizantes!H130+Cargas!H130</f>
        <v>3</v>
      </c>
      <c r="I130" s="5">
        <f>+Cotizantes!I130+Cargas!I130</f>
        <v>5</v>
      </c>
      <c r="J130" s="5">
        <f>+Cotizantes!J130+Cargas!J130</f>
        <v>2</v>
      </c>
      <c r="K130" s="5">
        <f>+Cotizantes!K130+Cargas!K130</f>
        <v>6</v>
      </c>
      <c r="L130" s="5">
        <f>+Cotizantes!L130+Cargas!L130</f>
        <v>6</v>
      </c>
      <c r="M130" s="5">
        <f>+Cotizantes!M130+Cargas!M130</f>
        <v>2</v>
      </c>
      <c r="N130" s="5">
        <f>+Cotizantes!N130+Cargas!N130</f>
        <v>4</v>
      </c>
      <c r="O130" s="5">
        <f>+Cotizantes!O130+Cargas!O130</f>
        <v>7</v>
      </c>
      <c r="P130" s="5">
        <f>+Cotizantes!P130+Cargas!P130</f>
        <v>6</v>
      </c>
      <c r="Q130" s="5">
        <f>+Cotizantes!Q130+Cargas!Q130</f>
        <v>3</v>
      </c>
      <c r="R130" s="5">
        <f>+Cotizantes!R130+Cargas!R130</f>
        <v>0</v>
      </c>
      <c r="S130" s="5">
        <f>+Cotizantes!S130+Cargas!S130</f>
        <v>0</v>
      </c>
      <c r="T130" s="5">
        <f>+Cotizantes!T130+Cargas!T130</f>
        <v>0</v>
      </c>
      <c r="U130" s="5">
        <f>+Cotizantes!U130+Cargas!U130</f>
        <v>0</v>
      </c>
      <c r="V130" s="5">
        <f>+Cotizantes!V130+Cargas!V130</f>
        <v>0</v>
      </c>
      <c r="W130" s="5">
        <f>+Cotizantes!W130+Cargas!W130</f>
        <v>0</v>
      </c>
      <c r="X130" s="5">
        <f>+Cotizantes!X130+Cargas!X130</f>
        <v>0</v>
      </c>
      <c r="Y130" s="5">
        <f>+Cotizantes!Y130+Cargas!Y130</f>
        <v>0</v>
      </c>
      <c r="Z130" s="5">
        <f>+Cotizantes!Z130+Cargas!Z130</f>
        <v>2</v>
      </c>
      <c r="AA130" s="5">
        <f>+Cotizantes!AA130+Cargas!AA130</f>
        <v>3</v>
      </c>
      <c r="AB130" s="5">
        <f>+Cotizantes!AB130+Cargas!AB130</f>
        <v>7</v>
      </c>
      <c r="AC130" s="5">
        <f>+Cotizantes!AC130+Cargas!AC130</f>
        <v>7</v>
      </c>
      <c r="AD130" s="5">
        <f>+Cotizantes!AD130+Cargas!AD130</f>
        <v>13</v>
      </c>
      <c r="AE130" s="5">
        <f>+Cotizantes!AE130+Cargas!AE130</f>
        <v>7</v>
      </c>
      <c r="AF130" s="5">
        <f>+Cotizantes!AF130+Cargas!AF130</f>
        <v>8</v>
      </c>
      <c r="AG130" s="5">
        <f>+Cotizantes!AG130+Cargas!AG130</f>
        <v>7</v>
      </c>
      <c r="AH130" s="5">
        <f>+Cotizantes!AH130+Cargas!AH130</f>
        <v>2</v>
      </c>
      <c r="AI130" s="5">
        <f>+Cotizantes!AI130+Cargas!AI130</f>
        <v>4</v>
      </c>
      <c r="AJ130" s="5">
        <f>+Cotizantes!AJ130+Cargas!AJ130</f>
        <v>4</v>
      </c>
      <c r="AK130" s="5">
        <f>+Cotizantes!AK130+Cargas!AK130</f>
        <v>2</v>
      </c>
      <c r="AL130" s="5">
        <f>+Cotizantes!AL130+Cargas!AL130</f>
        <v>5</v>
      </c>
      <c r="AM130" s="5">
        <f>+Cotizantes!AM130+Cargas!AM130</f>
        <v>2</v>
      </c>
      <c r="AN130" s="5">
        <f>+Cotizantes!AN130+Cargas!AN130</f>
        <v>0</v>
      </c>
      <c r="AO130" s="5">
        <f>+Cotizantes!AO130+Cargas!AO130</f>
        <v>0</v>
      </c>
      <c r="AP130" s="5">
        <f>+Cotizantes!AP130+Cargas!AP130</f>
        <v>0</v>
      </c>
      <c r="AQ130" s="5">
        <f>+Cotizantes!AQ130+Cargas!AQ130</f>
        <v>0</v>
      </c>
      <c r="AR130" s="5">
        <f>+Cotizantes!AR130+Cargas!AR130</f>
        <v>0</v>
      </c>
      <c r="AS130" s="5">
        <f>+Cotizantes!AS130+Cargas!AS130</f>
        <v>0</v>
      </c>
      <c r="AT130" s="5">
        <f>+Cotizantes!AT130+Cargas!AT130</f>
        <v>0</v>
      </c>
      <c r="AU130" s="5">
        <f t="shared" si="12"/>
        <v>126</v>
      </c>
      <c r="AV130" s="14">
        <f t="shared" si="13"/>
        <v>0.001806840180684018</v>
      </c>
    </row>
    <row r="131" spans="1:48" ht="12.75">
      <c r="A131" s="13">
        <v>7</v>
      </c>
      <c r="B131" s="4">
        <v>7</v>
      </c>
      <c r="C131" s="4" t="s">
        <v>33</v>
      </c>
      <c r="D131" s="4" t="s">
        <v>196</v>
      </c>
      <c r="E131" s="5">
        <f>+Cotizantes!E131+Cargas!E131</f>
        <v>5</v>
      </c>
      <c r="F131" s="5">
        <f>+Cotizantes!F131+Cargas!F131</f>
        <v>13</v>
      </c>
      <c r="G131" s="5">
        <f>+Cotizantes!G131+Cargas!G131</f>
        <v>16</v>
      </c>
      <c r="H131" s="5">
        <f>+Cotizantes!H131+Cargas!H131</f>
        <v>21</v>
      </c>
      <c r="I131" s="5">
        <f>+Cotizantes!I131+Cargas!I131</f>
        <v>22</v>
      </c>
      <c r="J131" s="5">
        <f>+Cotizantes!J131+Cargas!J131</f>
        <v>23</v>
      </c>
      <c r="K131" s="5">
        <f>+Cotizantes!K131+Cargas!K131</f>
        <v>13</v>
      </c>
      <c r="L131" s="5">
        <f>+Cotizantes!L131+Cargas!L131</f>
        <v>11</v>
      </c>
      <c r="M131" s="5">
        <f>+Cotizantes!M131+Cargas!M131</f>
        <v>15</v>
      </c>
      <c r="N131" s="5">
        <f>+Cotizantes!N131+Cargas!N131</f>
        <v>20</v>
      </c>
      <c r="O131" s="5">
        <f>+Cotizantes!O131+Cargas!O131</f>
        <v>19</v>
      </c>
      <c r="P131" s="5">
        <f>+Cotizantes!P131+Cargas!P131</f>
        <v>13</v>
      </c>
      <c r="Q131" s="5">
        <f>+Cotizantes!Q131+Cargas!Q131</f>
        <v>5</v>
      </c>
      <c r="R131" s="5">
        <f>+Cotizantes!R131+Cargas!R131</f>
        <v>5</v>
      </c>
      <c r="S131" s="5">
        <f>+Cotizantes!S131+Cargas!S131</f>
        <v>0</v>
      </c>
      <c r="T131" s="5">
        <f>+Cotizantes!T131+Cargas!T131</f>
        <v>2</v>
      </c>
      <c r="U131" s="5">
        <f>+Cotizantes!U131+Cargas!U131</f>
        <v>0</v>
      </c>
      <c r="V131" s="5">
        <f>+Cotizantes!V131+Cargas!V131</f>
        <v>0</v>
      </c>
      <c r="W131" s="5">
        <f>+Cotizantes!W131+Cargas!W131</f>
        <v>0</v>
      </c>
      <c r="X131" s="5">
        <f>+Cotizantes!X131+Cargas!X131</f>
        <v>0</v>
      </c>
      <c r="Y131" s="5">
        <f>+Cotizantes!Y131+Cargas!Y131</f>
        <v>0</v>
      </c>
      <c r="Z131" s="5">
        <f>+Cotizantes!Z131+Cargas!Z131</f>
        <v>17</v>
      </c>
      <c r="AA131" s="5">
        <f>+Cotizantes!AA131+Cargas!AA131</f>
        <v>15</v>
      </c>
      <c r="AB131" s="5">
        <f>+Cotizantes!AB131+Cargas!AB131</f>
        <v>18</v>
      </c>
      <c r="AC131" s="5">
        <f>+Cotizantes!AC131+Cargas!AC131</f>
        <v>20</v>
      </c>
      <c r="AD131" s="5">
        <f>+Cotizantes!AD131+Cargas!AD131</f>
        <v>29</v>
      </c>
      <c r="AE131" s="5">
        <f>+Cotizantes!AE131+Cargas!AE131</f>
        <v>29</v>
      </c>
      <c r="AF131" s="5">
        <f>+Cotizantes!AF131+Cargas!AF131</f>
        <v>19</v>
      </c>
      <c r="AG131" s="5">
        <f>+Cotizantes!AG131+Cargas!AG131</f>
        <v>13</v>
      </c>
      <c r="AH131" s="5">
        <f>+Cotizantes!AH131+Cargas!AH131</f>
        <v>13</v>
      </c>
      <c r="AI131" s="5">
        <f>+Cotizantes!AI131+Cargas!AI131</f>
        <v>21</v>
      </c>
      <c r="AJ131" s="5">
        <f>+Cotizantes!AJ131+Cargas!AJ131</f>
        <v>15</v>
      </c>
      <c r="AK131" s="5">
        <f>+Cotizantes!AK131+Cargas!AK131</f>
        <v>16</v>
      </c>
      <c r="AL131" s="5">
        <f>+Cotizantes!AL131+Cargas!AL131</f>
        <v>5</v>
      </c>
      <c r="AM131" s="5">
        <f>+Cotizantes!AM131+Cargas!AM131</f>
        <v>3</v>
      </c>
      <c r="AN131" s="5">
        <f>+Cotizantes!AN131+Cargas!AN131</f>
        <v>3</v>
      </c>
      <c r="AO131" s="5">
        <f>+Cotizantes!AO131+Cargas!AO131</f>
        <v>2</v>
      </c>
      <c r="AP131" s="5">
        <f>+Cotizantes!AP131+Cargas!AP131</f>
        <v>0</v>
      </c>
      <c r="AQ131" s="5">
        <f>+Cotizantes!AQ131+Cargas!AQ131</f>
        <v>0</v>
      </c>
      <c r="AR131" s="5">
        <f>+Cotizantes!AR131+Cargas!AR131</f>
        <v>0</v>
      </c>
      <c r="AS131" s="5">
        <f>+Cotizantes!AS131+Cargas!AS131</f>
        <v>0</v>
      </c>
      <c r="AT131" s="5">
        <f>+Cotizantes!AT131+Cargas!AT131</f>
        <v>0</v>
      </c>
      <c r="AU131" s="5">
        <f t="shared" si="12"/>
        <v>441</v>
      </c>
      <c r="AV131" s="14">
        <f t="shared" si="13"/>
        <v>0.0063239406323940634</v>
      </c>
    </row>
    <row r="132" spans="1:48" ht="12.75">
      <c r="A132" s="13">
        <v>7</v>
      </c>
      <c r="B132" s="4">
        <v>7</v>
      </c>
      <c r="C132" s="4" t="s">
        <v>33</v>
      </c>
      <c r="D132" s="4" t="s">
        <v>197</v>
      </c>
      <c r="E132" s="5">
        <f>+Cotizantes!E132+Cargas!E132</f>
        <v>8</v>
      </c>
      <c r="F132" s="5">
        <f>+Cotizantes!F132+Cargas!F132</f>
        <v>10</v>
      </c>
      <c r="G132" s="5">
        <f>+Cotizantes!G132+Cargas!G132</f>
        <v>11</v>
      </c>
      <c r="H132" s="5">
        <f>+Cotizantes!H132+Cargas!H132</f>
        <v>9</v>
      </c>
      <c r="I132" s="5">
        <f>+Cotizantes!I132+Cargas!I132</f>
        <v>12</v>
      </c>
      <c r="J132" s="5">
        <f>+Cotizantes!J132+Cargas!J132</f>
        <v>12</v>
      </c>
      <c r="K132" s="5">
        <f>+Cotizantes!K132+Cargas!K132</f>
        <v>13</v>
      </c>
      <c r="L132" s="5">
        <f>+Cotizantes!L132+Cargas!L132</f>
        <v>11</v>
      </c>
      <c r="M132" s="5">
        <f>+Cotizantes!M132+Cargas!M132</f>
        <v>10</v>
      </c>
      <c r="N132" s="5">
        <f>+Cotizantes!N132+Cargas!N132</f>
        <v>18</v>
      </c>
      <c r="O132" s="5">
        <f>+Cotizantes!O132+Cargas!O132</f>
        <v>5</v>
      </c>
      <c r="P132" s="5">
        <f>+Cotizantes!P132+Cargas!P132</f>
        <v>9</v>
      </c>
      <c r="Q132" s="5">
        <f>+Cotizantes!Q132+Cargas!Q132</f>
        <v>1</v>
      </c>
      <c r="R132" s="5">
        <f>+Cotizantes!R132+Cargas!R132</f>
        <v>4</v>
      </c>
      <c r="S132" s="5">
        <f>+Cotizantes!S132+Cargas!S132</f>
        <v>0</v>
      </c>
      <c r="T132" s="5">
        <f>+Cotizantes!T132+Cargas!T132</f>
        <v>1</v>
      </c>
      <c r="U132" s="5">
        <f>+Cotizantes!U132+Cargas!U132</f>
        <v>0</v>
      </c>
      <c r="V132" s="5">
        <f>+Cotizantes!V132+Cargas!V132</f>
        <v>0</v>
      </c>
      <c r="W132" s="5">
        <f>+Cotizantes!W132+Cargas!W132</f>
        <v>0</v>
      </c>
      <c r="X132" s="5">
        <f>+Cotizantes!X132+Cargas!X132</f>
        <v>0</v>
      </c>
      <c r="Y132" s="5">
        <f>+Cotizantes!Y132+Cargas!Y132</f>
        <v>0</v>
      </c>
      <c r="Z132" s="5">
        <f>+Cotizantes!Z132+Cargas!Z132</f>
        <v>12</v>
      </c>
      <c r="AA132" s="5">
        <f>+Cotizantes!AA132+Cargas!AA132</f>
        <v>19</v>
      </c>
      <c r="AB132" s="5">
        <f>+Cotizantes!AB132+Cargas!AB132</f>
        <v>18</v>
      </c>
      <c r="AC132" s="5">
        <f>+Cotizantes!AC132+Cargas!AC132</f>
        <v>16</v>
      </c>
      <c r="AD132" s="5">
        <f>+Cotizantes!AD132+Cargas!AD132</f>
        <v>12</v>
      </c>
      <c r="AE132" s="5">
        <f>+Cotizantes!AE132+Cargas!AE132</f>
        <v>17</v>
      </c>
      <c r="AF132" s="5">
        <f>+Cotizantes!AF132+Cargas!AF132</f>
        <v>16</v>
      </c>
      <c r="AG132" s="5">
        <f>+Cotizantes!AG132+Cargas!AG132</f>
        <v>15</v>
      </c>
      <c r="AH132" s="5">
        <f>+Cotizantes!AH132+Cargas!AH132</f>
        <v>8</v>
      </c>
      <c r="AI132" s="5">
        <f>+Cotizantes!AI132+Cargas!AI132</f>
        <v>11</v>
      </c>
      <c r="AJ132" s="5">
        <f>+Cotizantes!AJ132+Cargas!AJ132</f>
        <v>9</v>
      </c>
      <c r="AK132" s="5">
        <f>+Cotizantes!AK132+Cargas!AK132</f>
        <v>7</v>
      </c>
      <c r="AL132" s="5">
        <f>+Cotizantes!AL132+Cargas!AL132</f>
        <v>8</v>
      </c>
      <c r="AM132" s="5">
        <f>+Cotizantes!AM132+Cargas!AM132</f>
        <v>2</v>
      </c>
      <c r="AN132" s="5">
        <f>+Cotizantes!AN132+Cargas!AN132</f>
        <v>3</v>
      </c>
      <c r="AO132" s="5">
        <f>+Cotizantes!AO132+Cargas!AO132</f>
        <v>1</v>
      </c>
      <c r="AP132" s="5">
        <f>+Cotizantes!AP132+Cargas!AP132</f>
        <v>2</v>
      </c>
      <c r="AQ132" s="5">
        <f>+Cotizantes!AQ132+Cargas!AQ132</f>
        <v>0</v>
      </c>
      <c r="AR132" s="5">
        <f>+Cotizantes!AR132+Cargas!AR132</f>
        <v>0</v>
      </c>
      <c r="AS132" s="5">
        <f>+Cotizantes!AS132+Cargas!AS132</f>
        <v>0</v>
      </c>
      <c r="AT132" s="5">
        <f>+Cotizantes!AT132+Cargas!AT132</f>
        <v>0</v>
      </c>
      <c r="AU132" s="5">
        <f t="shared" si="12"/>
        <v>310</v>
      </c>
      <c r="AV132" s="14">
        <f t="shared" si="13"/>
        <v>0.004445400444540044</v>
      </c>
    </row>
    <row r="133" spans="1:48" ht="12.75">
      <c r="A133" s="13">
        <v>7</v>
      </c>
      <c r="B133" s="4">
        <v>7</v>
      </c>
      <c r="C133" s="4" t="s">
        <v>33</v>
      </c>
      <c r="D133" s="4" t="s">
        <v>198</v>
      </c>
      <c r="E133" s="5">
        <f>+Cotizantes!E133+Cargas!E133</f>
        <v>24</v>
      </c>
      <c r="F133" s="5">
        <f>+Cotizantes!F133+Cargas!F133</f>
        <v>23</v>
      </c>
      <c r="G133" s="5">
        <f>+Cotizantes!G133+Cargas!G133</f>
        <v>17</v>
      </c>
      <c r="H133" s="5">
        <f>+Cotizantes!H133+Cargas!H133</f>
        <v>24</v>
      </c>
      <c r="I133" s="5">
        <f>+Cotizantes!I133+Cargas!I133</f>
        <v>14</v>
      </c>
      <c r="J133" s="5">
        <f>+Cotizantes!J133+Cargas!J133</f>
        <v>14</v>
      </c>
      <c r="K133" s="5">
        <f>+Cotizantes!K133+Cargas!K133</f>
        <v>17</v>
      </c>
      <c r="L133" s="5">
        <f>+Cotizantes!L133+Cargas!L133</f>
        <v>28</v>
      </c>
      <c r="M133" s="5">
        <f>+Cotizantes!M133+Cargas!M133</f>
        <v>27</v>
      </c>
      <c r="N133" s="5">
        <f>+Cotizantes!N133+Cargas!N133</f>
        <v>16</v>
      </c>
      <c r="O133" s="5">
        <f>+Cotizantes!O133+Cargas!O133</f>
        <v>16</v>
      </c>
      <c r="P133" s="5">
        <f>+Cotizantes!P133+Cargas!P133</f>
        <v>8</v>
      </c>
      <c r="Q133" s="5">
        <f>+Cotizantes!Q133+Cargas!Q133</f>
        <v>7</v>
      </c>
      <c r="R133" s="5">
        <f>+Cotizantes!R133+Cargas!R133</f>
        <v>1</v>
      </c>
      <c r="S133" s="5">
        <f>+Cotizantes!S133+Cargas!S133</f>
        <v>3</v>
      </c>
      <c r="T133" s="5">
        <f>+Cotizantes!T133+Cargas!T133</f>
        <v>0</v>
      </c>
      <c r="U133" s="5">
        <f>+Cotizantes!U133+Cargas!U133</f>
        <v>0</v>
      </c>
      <c r="V133" s="5">
        <f>+Cotizantes!V133+Cargas!V133</f>
        <v>1</v>
      </c>
      <c r="W133" s="5">
        <f>+Cotizantes!W133+Cargas!W133</f>
        <v>0</v>
      </c>
      <c r="X133" s="5">
        <f>+Cotizantes!X133+Cargas!X133</f>
        <v>0</v>
      </c>
      <c r="Y133" s="5">
        <f>+Cotizantes!Y133+Cargas!Y133</f>
        <v>0</v>
      </c>
      <c r="Z133" s="5">
        <f>+Cotizantes!Z133+Cargas!Z133</f>
        <v>16</v>
      </c>
      <c r="AA133" s="5">
        <f>+Cotizantes!AA133+Cargas!AA133</f>
        <v>25</v>
      </c>
      <c r="AB133" s="5">
        <f>+Cotizantes!AB133+Cargas!AB133</f>
        <v>27</v>
      </c>
      <c r="AC133" s="5">
        <f>+Cotizantes!AC133+Cargas!AC133</f>
        <v>19</v>
      </c>
      <c r="AD133" s="5">
        <f>+Cotizantes!AD133+Cargas!AD133</f>
        <v>31</v>
      </c>
      <c r="AE133" s="5">
        <f>+Cotizantes!AE133+Cargas!AE133</f>
        <v>35</v>
      </c>
      <c r="AF133" s="5">
        <f>+Cotizantes!AF133+Cargas!AF133</f>
        <v>39</v>
      </c>
      <c r="AG133" s="5">
        <f>+Cotizantes!AG133+Cargas!AG133</f>
        <v>30</v>
      </c>
      <c r="AH133" s="5">
        <f>+Cotizantes!AH133+Cargas!AH133</f>
        <v>32</v>
      </c>
      <c r="AI133" s="5">
        <f>+Cotizantes!AI133+Cargas!AI133</f>
        <v>26</v>
      </c>
      <c r="AJ133" s="5">
        <f>+Cotizantes!AJ133+Cargas!AJ133</f>
        <v>15</v>
      </c>
      <c r="AK133" s="5">
        <f>+Cotizantes!AK133+Cargas!AK133</f>
        <v>9</v>
      </c>
      <c r="AL133" s="5">
        <f>+Cotizantes!AL133+Cargas!AL133</f>
        <v>4</v>
      </c>
      <c r="AM133" s="5">
        <f>+Cotizantes!AM133+Cargas!AM133</f>
        <v>2</v>
      </c>
      <c r="AN133" s="5">
        <f>+Cotizantes!AN133+Cargas!AN133</f>
        <v>1</v>
      </c>
      <c r="AO133" s="5">
        <f>+Cotizantes!AO133+Cargas!AO133</f>
        <v>1</v>
      </c>
      <c r="AP133" s="5">
        <f>+Cotizantes!AP133+Cargas!AP133</f>
        <v>2</v>
      </c>
      <c r="AQ133" s="5">
        <f>+Cotizantes!AQ133+Cargas!AQ133</f>
        <v>0</v>
      </c>
      <c r="AR133" s="5">
        <f>+Cotizantes!AR133+Cargas!AR133</f>
        <v>0</v>
      </c>
      <c r="AS133" s="5">
        <f>+Cotizantes!AS133+Cargas!AS133</f>
        <v>0</v>
      </c>
      <c r="AT133" s="5">
        <f>+Cotizantes!AT133+Cargas!AT133</f>
        <v>0</v>
      </c>
      <c r="AU133" s="5">
        <f t="shared" si="12"/>
        <v>554</v>
      </c>
      <c r="AV133" s="14">
        <f t="shared" si="13"/>
        <v>0.007944360794436079</v>
      </c>
    </row>
    <row r="134" spans="1:48" ht="12.75">
      <c r="A134" s="13">
        <v>7</v>
      </c>
      <c r="B134" s="4">
        <v>7</v>
      </c>
      <c r="C134" s="4" t="s">
        <v>33</v>
      </c>
      <c r="D134" s="4" t="s">
        <v>199</v>
      </c>
      <c r="E134" s="5">
        <f>+Cotizantes!E134+Cargas!E134</f>
        <v>2</v>
      </c>
      <c r="F134" s="5">
        <f>+Cotizantes!F134+Cargas!F134</f>
        <v>3</v>
      </c>
      <c r="G134" s="5">
        <f>+Cotizantes!G134+Cargas!G134</f>
        <v>1</v>
      </c>
      <c r="H134" s="5">
        <f>+Cotizantes!H134+Cargas!H134</f>
        <v>0</v>
      </c>
      <c r="I134" s="5">
        <f>+Cotizantes!I134+Cargas!I134</f>
        <v>6</v>
      </c>
      <c r="J134" s="5">
        <f>+Cotizantes!J134+Cargas!J134</f>
        <v>1</v>
      </c>
      <c r="K134" s="5">
        <f>+Cotizantes!K134+Cargas!K134</f>
        <v>3</v>
      </c>
      <c r="L134" s="5">
        <f>+Cotizantes!L134+Cargas!L134</f>
        <v>3</v>
      </c>
      <c r="M134" s="5">
        <f>+Cotizantes!M134+Cargas!M134</f>
        <v>3</v>
      </c>
      <c r="N134" s="5">
        <f>+Cotizantes!N134+Cargas!N134</f>
        <v>0</v>
      </c>
      <c r="O134" s="5">
        <f>+Cotizantes!O134+Cargas!O134</f>
        <v>7</v>
      </c>
      <c r="P134" s="5">
        <f>+Cotizantes!P134+Cargas!P134</f>
        <v>5</v>
      </c>
      <c r="Q134" s="5">
        <f>+Cotizantes!Q134+Cargas!Q134</f>
        <v>1</v>
      </c>
      <c r="R134" s="5">
        <f>+Cotizantes!R134+Cargas!R134</f>
        <v>3</v>
      </c>
      <c r="S134" s="5">
        <f>+Cotizantes!S134+Cargas!S134</f>
        <v>0</v>
      </c>
      <c r="T134" s="5">
        <f>+Cotizantes!T134+Cargas!T134</f>
        <v>0</v>
      </c>
      <c r="U134" s="5">
        <f>+Cotizantes!U134+Cargas!U134</f>
        <v>0</v>
      </c>
      <c r="V134" s="5">
        <f>+Cotizantes!V134+Cargas!V134</f>
        <v>0</v>
      </c>
      <c r="W134" s="5">
        <f>+Cotizantes!W134+Cargas!W134</f>
        <v>0</v>
      </c>
      <c r="X134" s="5">
        <f>+Cotizantes!X134+Cargas!X134</f>
        <v>0</v>
      </c>
      <c r="Y134" s="5">
        <f>+Cotizantes!Y134+Cargas!Y134</f>
        <v>0</v>
      </c>
      <c r="Z134" s="5">
        <f>+Cotizantes!Z134+Cargas!Z134</f>
        <v>0</v>
      </c>
      <c r="AA134" s="5">
        <f>+Cotizantes!AA134+Cargas!AA134</f>
        <v>2</v>
      </c>
      <c r="AB134" s="5">
        <f>+Cotizantes!AB134+Cargas!AB134</f>
        <v>2</v>
      </c>
      <c r="AC134" s="5">
        <f>+Cotizantes!AC134+Cargas!AC134</f>
        <v>3</v>
      </c>
      <c r="AD134" s="5">
        <f>+Cotizantes!AD134+Cargas!AD134</f>
        <v>4</v>
      </c>
      <c r="AE134" s="5">
        <f>+Cotizantes!AE134+Cargas!AE134</f>
        <v>3</v>
      </c>
      <c r="AF134" s="5">
        <f>+Cotizantes!AF134+Cargas!AF134</f>
        <v>1</v>
      </c>
      <c r="AG134" s="5">
        <f>+Cotizantes!AG134+Cargas!AG134</f>
        <v>3</v>
      </c>
      <c r="AH134" s="5">
        <f>+Cotizantes!AH134+Cargas!AH134</f>
        <v>6</v>
      </c>
      <c r="AI134" s="5">
        <f>+Cotizantes!AI134+Cargas!AI134</f>
        <v>2</v>
      </c>
      <c r="AJ134" s="5">
        <f>+Cotizantes!AJ134+Cargas!AJ134</f>
        <v>4</v>
      </c>
      <c r="AK134" s="5">
        <f>+Cotizantes!AK134+Cargas!AK134</f>
        <v>2</v>
      </c>
      <c r="AL134" s="5">
        <f>+Cotizantes!AL134+Cargas!AL134</f>
        <v>3</v>
      </c>
      <c r="AM134" s="5">
        <f>+Cotizantes!AM134+Cargas!AM134</f>
        <v>0</v>
      </c>
      <c r="AN134" s="5">
        <f>+Cotizantes!AN134+Cargas!AN134</f>
        <v>2</v>
      </c>
      <c r="AO134" s="5">
        <f>+Cotizantes!AO134+Cargas!AO134</f>
        <v>0</v>
      </c>
      <c r="AP134" s="5">
        <f>+Cotizantes!AP134+Cargas!AP134</f>
        <v>0</v>
      </c>
      <c r="AQ134" s="5">
        <f>+Cotizantes!AQ134+Cargas!AQ134</f>
        <v>0</v>
      </c>
      <c r="AR134" s="5">
        <f>+Cotizantes!AR134+Cargas!AR134</f>
        <v>0</v>
      </c>
      <c r="AS134" s="5">
        <f>+Cotizantes!AS134+Cargas!AS134</f>
        <v>0</v>
      </c>
      <c r="AT134" s="5">
        <f>+Cotizantes!AT134+Cargas!AT134</f>
        <v>0</v>
      </c>
      <c r="AU134" s="5">
        <f t="shared" si="12"/>
        <v>75</v>
      </c>
      <c r="AV134" s="14">
        <f t="shared" si="13"/>
        <v>0.0010755001075500108</v>
      </c>
    </row>
    <row r="135" spans="1:48" ht="12.75">
      <c r="A135" s="13">
        <v>7</v>
      </c>
      <c r="B135" s="4">
        <v>7</v>
      </c>
      <c r="C135" s="4" t="s">
        <v>200</v>
      </c>
      <c r="D135" s="4" t="s">
        <v>201</v>
      </c>
      <c r="E135" s="5">
        <f>+Cotizantes!E135+Cargas!E135</f>
        <v>8</v>
      </c>
      <c r="F135" s="5">
        <f>+Cotizantes!F135+Cargas!F135</f>
        <v>3</v>
      </c>
      <c r="G135" s="5">
        <f>+Cotizantes!G135+Cargas!G135</f>
        <v>13</v>
      </c>
      <c r="H135" s="5">
        <f>+Cotizantes!H135+Cargas!H135</f>
        <v>12</v>
      </c>
      <c r="I135" s="5">
        <f>+Cotizantes!I135+Cargas!I135</f>
        <v>3</v>
      </c>
      <c r="J135" s="5">
        <f>+Cotizantes!J135+Cargas!J135</f>
        <v>11</v>
      </c>
      <c r="K135" s="5">
        <f>+Cotizantes!K135+Cargas!K135</f>
        <v>4</v>
      </c>
      <c r="L135" s="5">
        <f>+Cotizantes!L135+Cargas!L135</f>
        <v>7</v>
      </c>
      <c r="M135" s="5">
        <f>+Cotizantes!M135+Cargas!M135</f>
        <v>12</v>
      </c>
      <c r="N135" s="5">
        <f>+Cotizantes!N135+Cargas!N135</f>
        <v>14</v>
      </c>
      <c r="O135" s="5">
        <f>+Cotizantes!O135+Cargas!O135</f>
        <v>8</v>
      </c>
      <c r="P135" s="5">
        <f>+Cotizantes!P135+Cargas!P135</f>
        <v>6</v>
      </c>
      <c r="Q135" s="5">
        <f>+Cotizantes!Q135+Cargas!Q135</f>
        <v>6</v>
      </c>
      <c r="R135" s="5">
        <f>+Cotizantes!R135+Cargas!R135</f>
        <v>3</v>
      </c>
      <c r="S135" s="5">
        <f>+Cotizantes!S135+Cargas!S135</f>
        <v>1</v>
      </c>
      <c r="T135" s="5">
        <f>+Cotizantes!T135+Cargas!T135</f>
        <v>2</v>
      </c>
      <c r="U135" s="5">
        <f>+Cotizantes!U135+Cargas!U135</f>
        <v>1</v>
      </c>
      <c r="V135" s="5">
        <f>+Cotizantes!V135+Cargas!V135</f>
        <v>0</v>
      </c>
      <c r="W135" s="5">
        <f>+Cotizantes!W135+Cargas!W135</f>
        <v>0</v>
      </c>
      <c r="X135" s="5">
        <f>+Cotizantes!X135+Cargas!X135</f>
        <v>0</v>
      </c>
      <c r="Y135" s="5">
        <f>+Cotizantes!Y135+Cargas!Y135</f>
        <v>0</v>
      </c>
      <c r="Z135" s="5">
        <f>+Cotizantes!Z135+Cargas!Z135</f>
        <v>2</v>
      </c>
      <c r="AA135" s="5">
        <f>+Cotizantes!AA135+Cargas!AA135</f>
        <v>13</v>
      </c>
      <c r="AB135" s="5">
        <f>+Cotizantes!AB135+Cargas!AB135</f>
        <v>12</v>
      </c>
      <c r="AC135" s="5">
        <f>+Cotizantes!AC135+Cargas!AC135</f>
        <v>17</v>
      </c>
      <c r="AD135" s="5">
        <f>+Cotizantes!AD135+Cargas!AD135</f>
        <v>14</v>
      </c>
      <c r="AE135" s="5">
        <f>+Cotizantes!AE135+Cargas!AE135</f>
        <v>13</v>
      </c>
      <c r="AF135" s="5">
        <f>+Cotizantes!AF135+Cargas!AF135</f>
        <v>12</v>
      </c>
      <c r="AG135" s="5">
        <f>+Cotizantes!AG135+Cargas!AG135</f>
        <v>13</v>
      </c>
      <c r="AH135" s="5">
        <f>+Cotizantes!AH135+Cargas!AH135</f>
        <v>10</v>
      </c>
      <c r="AI135" s="5">
        <f>+Cotizantes!AI135+Cargas!AI135</f>
        <v>18</v>
      </c>
      <c r="AJ135" s="5">
        <f>+Cotizantes!AJ135+Cargas!AJ135</f>
        <v>7</v>
      </c>
      <c r="AK135" s="5">
        <f>+Cotizantes!AK135+Cargas!AK135</f>
        <v>7</v>
      </c>
      <c r="AL135" s="5">
        <f>+Cotizantes!AL135+Cargas!AL135</f>
        <v>4</v>
      </c>
      <c r="AM135" s="5">
        <f>+Cotizantes!AM135+Cargas!AM135</f>
        <v>3</v>
      </c>
      <c r="AN135" s="5">
        <f>+Cotizantes!AN135+Cargas!AN135</f>
        <v>2</v>
      </c>
      <c r="AO135" s="5">
        <f>+Cotizantes!AO135+Cargas!AO135</f>
        <v>0</v>
      </c>
      <c r="AP135" s="5">
        <f>+Cotizantes!AP135+Cargas!AP135</f>
        <v>0</v>
      </c>
      <c r="AQ135" s="5">
        <f>+Cotizantes!AQ135+Cargas!AQ135</f>
        <v>0</v>
      </c>
      <c r="AR135" s="5">
        <f>+Cotizantes!AR135+Cargas!AR135</f>
        <v>0</v>
      </c>
      <c r="AS135" s="5">
        <f>+Cotizantes!AS135+Cargas!AS135</f>
        <v>0</v>
      </c>
      <c r="AT135" s="5">
        <f>+Cotizantes!AT135+Cargas!AT135</f>
        <v>0</v>
      </c>
      <c r="AU135" s="5">
        <f aca="true" t="shared" si="14" ref="AU135:AU151">SUM(E135:AT135)</f>
        <v>261</v>
      </c>
      <c r="AV135" s="14">
        <f t="shared" si="13"/>
        <v>0.0037427403742740376</v>
      </c>
    </row>
    <row r="136" spans="1:48" ht="12.75">
      <c r="A136" s="13">
        <v>7</v>
      </c>
      <c r="B136" s="4">
        <v>7</v>
      </c>
      <c r="C136" s="4" t="s">
        <v>200</v>
      </c>
      <c r="D136" s="4" t="s">
        <v>202</v>
      </c>
      <c r="E136" s="5">
        <f>+Cotizantes!E136+Cargas!E136</f>
        <v>175</v>
      </c>
      <c r="F136" s="5">
        <f>+Cotizantes!F136+Cargas!F136</f>
        <v>260</v>
      </c>
      <c r="G136" s="5">
        <f>+Cotizantes!G136+Cargas!G136</f>
        <v>295</v>
      </c>
      <c r="H136" s="5">
        <f>+Cotizantes!H136+Cargas!H136</f>
        <v>288</v>
      </c>
      <c r="I136" s="5">
        <f>+Cotizantes!I136+Cargas!I136</f>
        <v>244</v>
      </c>
      <c r="J136" s="5">
        <f>+Cotizantes!J136+Cargas!J136</f>
        <v>253</v>
      </c>
      <c r="K136" s="5">
        <f>+Cotizantes!K136+Cargas!K136</f>
        <v>246</v>
      </c>
      <c r="L136" s="5">
        <f>+Cotizantes!L136+Cargas!L136</f>
        <v>258</v>
      </c>
      <c r="M136" s="5">
        <f>+Cotizantes!M136+Cargas!M136</f>
        <v>262</v>
      </c>
      <c r="N136" s="5">
        <f>+Cotizantes!N136+Cargas!N136</f>
        <v>266</v>
      </c>
      <c r="O136" s="5">
        <f>+Cotizantes!O136+Cargas!O136</f>
        <v>239</v>
      </c>
      <c r="P136" s="5">
        <f>+Cotizantes!P136+Cargas!P136</f>
        <v>233</v>
      </c>
      <c r="Q136" s="5">
        <f>+Cotizantes!Q136+Cargas!Q136</f>
        <v>153</v>
      </c>
      <c r="R136" s="5">
        <f>+Cotizantes!R136+Cargas!R136</f>
        <v>68</v>
      </c>
      <c r="S136" s="5">
        <f>+Cotizantes!S136+Cargas!S136</f>
        <v>43</v>
      </c>
      <c r="T136" s="5">
        <f>+Cotizantes!T136+Cargas!T136</f>
        <v>23</v>
      </c>
      <c r="U136" s="5">
        <f>+Cotizantes!U136+Cargas!U136</f>
        <v>12</v>
      </c>
      <c r="V136" s="5">
        <f>+Cotizantes!V136+Cargas!V136</f>
        <v>5</v>
      </c>
      <c r="W136" s="5">
        <f>+Cotizantes!W136+Cargas!W136</f>
        <v>1</v>
      </c>
      <c r="X136" s="5">
        <f>+Cotizantes!X136+Cargas!X136</f>
        <v>0</v>
      </c>
      <c r="Y136" s="5">
        <f>+Cotizantes!Y136+Cargas!Y136</f>
        <v>0</v>
      </c>
      <c r="Z136" s="5">
        <f>+Cotizantes!Z136+Cargas!Z136</f>
        <v>207</v>
      </c>
      <c r="AA136" s="5">
        <f>+Cotizantes!AA136+Cargas!AA136</f>
        <v>271</v>
      </c>
      <c r="AB136" s="5">
        <f>+Cotizantes!AB136+Cargas!AB136</f>
        <v>306</v>
      </c>
      <c r="AC136" s="5">
        <f>+Cotizantes!AC136+Cargas!AC136</f>
        <v>332</v>
      </c>
      <c r="AD136" s="5">
        <f>+Cotizantes!AD136+Cargas!AD136</f>
        <v>321</v>
      </c>
      <c r="AE136" s="5">
        <f>+Cotizantes!AE136+Cargas!AE136</f>
        <v>317</v>
      </c>
      <c r="AF136" s="5">
        <f>+Cotizantes!AF136+Cargas!AF136</f>
        <v>328</v>
      </c>
      <c r="AG136" s="5">
        <f>+Cotizantes!AG136+Cargas!AG136</f>
        <v>288</v>
      </c>
      <c r="AH136" s="5">
        <f>+Cotizantes!AH136+Cargas!AH136</f>
        <v>319</v>
      </c>
      <c r="AI136" s="5">
        <f>+Cotizantes!AI136+Cargas!AI136</f>
        <v>261</v>
      </c>
      <c r="AJ136" s="5">
        <f>+Cotizantes!AJ136+Cargas!AJ136</f>
        <v>221</v>
      </c>
      <c r="AK136" s="5">
        <f>+Cotizantes!AK136+Cargas!AK136</f>
        <v>168</v>
      </c>
      <c r="AL136" s="5">
        <f>+Cotizantes!AL136+Cargas!AL136</f>
        <v>123</v>
      </c>
      <c r="AM136" s="5">
        <f>+Cotizantes!AM136+Cargas!AM136</f>
        <v>66</v>
      </c>
      <c r="AN136" s="5">
        <f>+Cotizantes!AN136+Cargas!AN136</f>
        <v>30</v>
      </c>
      <c r="AO136" s="5">
        <f>+Cotizantes!AO136+Cargas!AO136</f>
        <v>22</v>
      </c>
      <c r="AP136" s="5">
        <f>+Cotizantes!AP136+Cargas!AP136</f>
        <v>10</v>
      </c>
      <c r="AQ136" s="5">
        <f>+Cotizantes!AQ136+Cargas!AQ136</f>
        <v>6</v>
      </c>
      <c r="AR136" s="5">
        <f>+Cotizantes!AR136+Cargas!AR136</f>
        <v>0</v>
      </c>
      <c r="AS136" s="5">
        <f>+Cotizantes!AS136+Cargas!AS136</f>
        <v>0</v>
      </c>
      <c r="AT136" s="5">
        <f>+Cotizantes!AT136+Cargas!AT136</f>
        <v>0</v>
      </c>
      <c r="AU136" s="5">
        <f t="shared" si="14"/>
        <v>6920</v>
      </c>
      <c r="AV136" s="14">
        <f t="shared" si="13"/>
        <v>0.099232809923281</v>
      </c>
    </row>
    <row r="137" spans="1:48" ht="12.75">
      <c r="A137" s="13">
        <v>7</v>
      </c>
      <c r="B137" s="4">
        <v>7</v>
      </c>
      <c r="C137" s="4" t="s">
        <v>200</v>
      </c>
      <c r="D137" s="4" t="s">
        <v>203</v>
      </c>
      <c r="E137" s="5">
        <f>+Cotizantes!E137+Cargas!E137</f>
        <v>4</v>
      </c>
      <c r="F137" s="5">
        <f>+Cotizantes!F137+Cargas!F137</f>
        <v>11</v>
      </c>
      <c r="G137" s="5">
        <f>+Cotizantes!G137+Cargas!G137</f>
        <v>10</v>
      </c>
      <c r="H137" s="5">
        <f>+Cotizantes!H137+Cargas!H137</f>
        <v>13</v>
      </c>
      <c r="I137" s="5">
        <f>+Cotizantes!I137+Cargas!I137</f>
        <v>9</v>
      </c>
      <c r="J137" s="5">
        <f>+Cotizantes!J137+Cargas!J137</f>
        <v>9</v>
      </c>
      <c r="K137" s="5">
        <f>+Cotizantes!K137+Cargas!K137</f>
        <v>8</v>
      </c>
      <c r="L137" s="5">
        <f>+Cotizantes!L137+Cargas!L137</f>
        <v>12</v>
      </c>
      <c r="M137" s="5">
        <f>+Cotizantes!M137+Cargas!M137</f>
        <v>11</v>
      </c>
      <c r="N137" s="5">
        <f>+Cotizantes!N137+Cargas!N137</f>
        <v>12</v>
      </c>
      <c r="O137" s="5">
        <f>+Cotizantes!O137+Cargas!O137</f>
        <v>11</v>
      </c>
      <c r="P137" s="5">
        <f>+Cotizantes!P137+Cargas!P137</f>
        <v>9</v>
      </c>
      <c r="Q137" s="5">
        <f>+Cotizantes!Q137+Cargas!Q137</f>
        <v>7</v>
      </c>
      <c r="R137" s="5">
        <f>+Cotizantes!R137+Cargas!R137</f>
        <v>2</v>
      </c>
      <c r="S137" s="5">
        <f>+Cotizantes!S137+Cargas!S137</f>
        <v>1</v>
      </c>
      <c r="T137" s="5">
        <f>+Cotizantes!T137+Cargas!T137</f>
        <v>2</v>
      </c>
      <c r="U137" s="5">
        <f>+Cotizantes!U137+Cargas!U137</f>
        <v>0</v>
      </c>
      <c r="V137" s="5">
        <f>+Cotizantes!V137+Cargas!V137</f>
        <v>0</v>
      </c>
      <c r="W137" s="5">
        <f>+Cotizantes!W137+Cargas!W137</f>
        <v>0</v>
      </c>
      <c r="X137" s="5">
        <f>+Cotizantes!X137+Cargas!X137</f>
        <v>0</v>
      </c>
      <c r="Y137" s="5">
        <f>+Cotizantes!Y137+Cargas!Y137</f>
        <v>0</v>
      </c>
      <c r="Z137" s="5">
        <f>+Cotizantes!Z137+Cargas!Z137</f>
        <v>8</v>
      </c>
      <c r="AA137" s="5">
        <f>+Cotizantes!AA137+Cargas!AA137</f>
        <v>9</v>
      </c>
      <c r="AB137" s="5">
        <f>+Cotizantes!AB137+Cargas!AB137</f>
        <v>16</v>
      </c>
      <c r="AC137" s="5">
        <f>+Cotizantes!AC137+Cargas!AC137</f>
        <v>17</v>
      </c>
      <c r="AD137" s="5">
        <f>+Cotizantes!AD137+Cargas!AD137</f>
        <v>15</v>
      </c>
      <c r="AE137" s="5">
        <f>+Cotizantes!AE137+Cargas!AE137</f>
        <v>17</v>
      </c>
      <c r="AF137" s="5">
        <f>+Cotizantes!AF137+Cargas!AF137</f>
        <v>11</v>
      </c>
      <c r="AG137" s="5">
        <f>+Cotizantes!AG137+Cargas!AG137</f>
        <v>10</v>
      </c>
      <c r="AH137" s="5">
        <f>+Cotizantes!AH137+Cargas!AH137</f>
        <v>10</v>
      </c>
      <c r="AI137" s="5">
        <f>+Cotizantes!AI137+Cargas!AI137</f>
        <v>9</v>
      </c>
      <c r="AJ137" s="5">
        <f>+Cotizantes!AJ137+Cargas!AJ137</f>
        <v>15</v>
      </c>
      <c r="AK137" s="5">
        <f>+Cotizantes!AK137+Cargas!AK137</f>
        <v>7</v>
      </c>
      <c r="AL137" s="5">
        <f>+Cotizantes!AL137+Cargas!AL137</f>
        <v>11</v>
      </c>
      <c r="AM137" s="5">
        <f>+Cotizantes!AM137+Cargas!AM137</f>
        <v>4</v>
      </c>
      <c r="AN137" s="5">
        <f>+Cotizantes!AN137+Cargas!AN137</f>
        <v>2</v>
      </c>
      <c r="AO137" s="5">
        <f>+Cotizantes!AO137+Cargas!AO137</f>
        <v>1</v>
      </c>
      <c r="AP137" s="5">
        <f>+Cotizantes!AP137+Cargas!AP137</f>
        <v>0</v>
      </c>
      <c r="AQ137" s="5">
        <f>+Cotizantes!AQ137+Cargas!AQ137</f>
        <v>1</v>
      </c>
      <c r="AR137" s="5">
        <f>+Cotizantes!AR137+Cargas!AR137</f>
        <v>0</v>
      </c>
      <c r="AS137" s="5">
        <f>+Cotizantes!AS137+Cargas!AS137</f>
        <v>0</v>
      </c>
      <c r="AT137" s="5">
        <f>+Cotizantes!AT137+Cargas!AT137</f>
        <v>0</v>
      </c>
      <c r="AU137" s="5">
        <f t="shared" si="14"/>
        <v>294</v>
      </c>
      <c r="AV137" s="14">
        <f t="shared" si="13"/>
        <v>0.004215960421596042</v>
      </c>
    </row>
    <row r="138" spans="1:48" ht="12.75">
      <c r="A138" s="13">
        <v>7</v>
      </c>
      <c r="B138" s="4">
        <v>7</v>
      </c>
      <c r="C138" s="4" t="s">
        <v>200</v>
      </c>
      <c r="D138" s="4" t="s">
        <v>204</v>
      </c>
      <c r="E138" s="5">
        <f>+Cotizantes!E138+Cargas!E138</f>
        <v>74</v>
      </c>
      <c r="F138" s="5">
        <f>+Cotizantes!F138+Cargas!F138</f>
        <v>97</v>
      </c>
      <c r="G138" s="5">
        <f>+Cotizantes!G138+Cargas!G138</f>
        <v>83</v>
      </c>
      <c r="H138" s="5">
        <f>+Cotizantes!H138+Cargas!H138</f>
        <v>86</v>
      </c>
      <c r="I138" s="5">
        <f>+Cotizantes!I138+Cargas!I138</f>
        <v>81</v>
      </c>
      <c r="J138" s="5">
        <f>+Cotizantes!J138+Cargas!J138</f>
        <v>95</v>
      </c>
      <c r="K138" s="5">
        <f>+Cotizantes!K138+Cargas!K138</f>
        <v>98</v>
      </c>
      <c r="L138" s="5">
        <f>+Cotizantes!L138+Cargas!L138</f>
        <v>93</v>
      </c>
      <c r="M138" s="5">
        <f>+Cotizantes!M138+Cargas!M138</f>
        <v>98</v>
      </c>
      <c r="N138" s="5">
        <f>+Cotizantes!N138+Cargas!N138</f>
        <v>94</v>
      </c>
      <c r="O138" s="5">
        <f>+Cotizantes!O138+Cargas!O138</f>
        <v>107</v>
      </c>
      <c r="P138" s="5">
        <f>+Cotizantes!P138+Cargas!P138</f>
        <v>93</v>
      </c>
      <c r="Q138" s="5">
        <f>+Cotizantes!Q138+Cargas!Q138</f>
        <v>51</v>
      </c>
      <c r="R138" s="5">
        <f>+Cotizantes!R138+Cargas!R138</f>
        <v>37</v>
      </c>
      <c r="S138" s="5">
        <f>+Cotizantes!S138+Cargas!S138</f>
        <v>18</v>
      </c>
      <c r="T138" s="5">
        <f>+Cotizantes!T138+Cargas!T138</f>
        <v>7</v>
      </c>
      <c r="U138" s="5">
        <f>+Cotizantes!U138+Cargas!U138</f>
        <v>2</v>
      </c>
      <c r="V138" s="5">
        <f>+Cotizantes!V138+Cargas!V138</f>
        <v>1</v>
      </c>
      <c r="W138" s="5">
        <f>+Cotizantes!W138+Cargas!W138</f>
        <v>0</v>
      </c>
      <c r="X138" s="5">
        <f>+Cotizantes!X138+Cargas!X138</f>
        <v>1</v>
      </c>
      <c r="Y138" s="5">
        <f>+Cotizantes!Y138+Cargas!Y138</f>
        <v>0</v>
      </c>
      <c r="Z138" s="5">
        <f>+Cotizantes!Z138+Cargas!Z138</f>
        <v>87</v>
      </c>
      <c r="AA138" s="5">
        <f>+Cotizantes!AA138+Cargas!AA138</f>
        <v>108</v>
      </c>
      <c r="AB138" s="5">
        <f>+Cotizantes!AB138+Cargas!AB138</f>
        <v>120</v>
      </c>
      <c r="AC138" s="5">
        <f>+Cotizantes!AC138+Cargas!AC138</f>
        <v>115</v>
      </c>
      <c r="AD138" s="5">
        <f>+Cotizantes!AD138+Cargas!AD138</f>
        <v>88</v>
      </c>
      <c r="AE138" s="5">
        <f>+Cotizantes!AE138+Cargas!AE138</f>
        <v>107</v>
      </c>
      <c r="AF138" s="5">
        <f>+Cotizantes!AF138+Cargas!AF138</f>
        <v>129</v>
      </c>
      <c r="AG138" s="5">
        <f>+Cotizantes!AG138+Cargas!AG138</f>
        <v>94</v>
      </c>
      <c r="AH138" s="5">
        <f>+Cotizantes!AH138+Cargas!AH138</f>
        <v>89</v>
      </c>
      <c r="AI138" s="5">
        <f>+Cotizantes!AI138+Cargas!AI138</f>
        <v>85</v>
      </c>
      <c r="AJ138" s="5">
        <f>+Cotizantes!AJ138+Cargas!AJ138</f>
        <v>72</v>
      </c>
      <c r="AK138" s="5">
        <f>+Cotizantes!AK138+Cargas!AK138</f>
        <v>67</v>
      </c>
      <c r="AL138" s="5">
        <f>+Cotizantes!AL138+Cargas!AL138</f>
        <v>50</v>
      </c>
      <c r="AM138" s="5">
        <f>+Cotizantes!AM138+Cargas!AM138</f>
        <v>20</v>
      </c>
      <c r="AN138" s="5">
        <f>+Cotizantes!AN138+Cargas!AN138</f>
        <v>9</v>
      </c>
      <c r="AO138" s="5">
        <f>+Cotizantes!AO138+Cargas!AO138</f>
        <v>7</v>
      </c>
      <c r="AP138" s="5">
        <f>+Cotizantes!AP138+Cargas!AP138</f>
        <v>5</v>
      </c>
      <c r="AQ138" s="5">
        <f>+Cotizantes!AQ138+Cargas!AQ138</f>
        <v>1</v>
      </c>
      <c r="AR138" s="5">
        <f>+Cotizantes!AR138+Cargas!AR138</f>
        <v>0</v>
      </c>
      <c r="AS138" s="5">
        <f>+Cotizantes!AS138+Cargas!AS138</f>
        <v>0</v>
      </c>
      <c r="AT138" s="5">
        <f>+Cotizantes!AT138+Cargas!AT138</f>
        <v>0</v>
      </c>
      <c r="AU138" s="5">
        <f t="shared" si="14"/>
        <v>2469</v>
      </c>
      <c r="AV138" s="14">
        <f t="shared" si="13"/>
        <v>0.035405463540546356</v>
      </c>
    </row>
    <row r="139" spans="1:48" ht="12.75">
      <c r="A139" s="13">
        <v>7</v>
      </c>
      <c r="B139" s="4">
        <v>7</v>
      </c>
      <c r="C139" s="4" t="s">
        <v>200</v>
      </c>
      <c r="D139" s="4" t="s">
        <v>205</v>
      </c>
      <c r="E139" s="5">
        <f>+Cotizantes!E139+Cargas!E139</f>
        <v>18</v>
      </c>
      <c r="F139" s="5">
        <f>+Cotizantes!F139+Cargas!F139</f>
        <v>17</v>
      </c>
      <c r="G139" s="5">
        <f>+Cotizantes!G139+Cargas!G139</f>
        <v>16</v>
      </c>
      <c r="H139" s="5">
        <f>+Cotizantes!H139+Cargas!H139</f>
        <v>14</v>
      </c>
      <c r="I139" s="5">
        <f>+Cotizantes!I139+Cargas!I139</f>
        <v>6</v>
      </c>
      <c r="J139" s="5">
        <f>+Cotizantes!J139+Cargas!J139</f>
        <v>18</v>
      </c>
      <c r="K139" s="5">
        <f>+Cotizantes!K139+Cargas!K139</f>
        <v>17</v>
      </c>
      <c r="L139" s="5">
        <f>+Cotizantes!L139+Cargas!L139</f>
        <v>15</v>
      </c>
      <c r="M139" s="5">
        <f>+Cotizantes!M139+Cargas!M139</f>
        <v>15</v>
      </c>
      <c r="N139" s="5">
        <f>+Cotizantes!N139+Cargas!N139</f>
        <v>11</v>
      </c>
      <c r="O139" s="5">
        <f>+Cotizantes!O139+Cargas!O139</f>
        <v>11</v>
      </c>
      <c r="P139" s="5">
        <f>+Cotizantes!P139+Cargas!P139</f>
        <v>18</v>
      </c>
      <c r="Q139" s="5">
        <f>+Cotizantes!Q139+Cargas!Q139</f>
        <v>13</v>
      </c>
      <c r="R139" s="5">
        <f>+Cotizantes!R139+Cargas!R139</f>
        <v>3</v>
      </c>
      <c r="S139" s="5">
        <f>+Cotizantes!S139+Cargas!S139</f>
        <v>1</v>
      </c>
      <c r="T139" s="5">
        <f>+Cotizantes!T139+Cargas!T139</f>
        <v>1</v>
      </c>
      <c r="U139" s="5">
        <f>+Cotizantes!U139+Cargas!U139</f>
        <v>0</v>
      </c>
      <c r="V139" s="5">
        <f>+Cotizantes!V139+Cargas!V139</f>
        <v>0</v>
      </c>
      <c r="W139" s="5">
        <f>+Cotizantes!W139+Cargas!W139</f>
        <v>0</v>
      </c>
      <c r="X139" s="5">
        <f>+Cotizantes!X139+Cargas!X139</f>
        <v>0</v>
      </c>
      <c r="Y139" s="5">
        <f>+Cotizantes!Y139+Cargas!Y139</f>
        <v>0</v>
      </c>
      <c r="Z139" s="5">
        <f>+Cotizantes!Z139+Cargas!Z139</f>
        <v>13</v>
      </c>
      <c r="AA139" s="5">
        <f>+Cotizantes!AA139+Cargas!AA139</f>
        <v>15</v>
      </c>
      <c r="AB139" s="5">
        <f>+Cotizantes!AB139+Cargas!AB139</f>
        <v>19</v>
      </c>
      <c r="AC139" s="5">
        <f>+Cotizantes!AC139+Cargas!AC139</f>
        <v>18</v>
      </c>
      <c r="AD139" s="5">
        <f>+Cotizantes!AD139+Cargas!AD139</f>
        <v>16</v>
      </c>
      <c r="AE139" s="5">
        <f>+Cotizantes!AE139+Cargas!AE139</f>
        <v>14</v>
      </c>
      <c r="AF139" s="5">
        <f>+Cotizantes!AF139+Cargas!AF139</f>
        <v>21</v>
      </c>
      <c r="AG139" s="5">
        <f>+Cotizantes!AG139+Cargas!AG139</f>
        <v>16</v>
      </c>
      <c r="AH139" s="5">
        <f>+Cotizantes!AH139+Cargas!AH139</f>
        <v>17</v>
      </c>
      <c r="AI139" s="5">
        <f>+Cotizantes!AI139+Cargas!AI139</f>
        <v>14</v>
      </c>
      <c r="AJ139" s="5">
        <f>+Cotizantes!AJ139+Cargas!AJ139</f>
        <v>10</v>
      </c>
      <c r="AK139" s="5">
        <f>+Cotizantes!AK139+Cargas!AK139</f>
        <v>10</v>
      </c>
      <c r="AL139" s="5">
        <f>+Cotizantes!AL139+Cargas!AL139</f>
        <v>10</v>
      </c>
      <c r="AM139" s="5">
        <f>+Cotizantes!AM139+Cargas!AM139</f>
        <v>0</v>
      </c>
      <c r="AN139" s="5">
        <f>+Cotizantes!AN139+Cargas!AN139</f>
        <v>3</v>
      </c>
      <c r="AO139" s="5">
        <f>+Cotizantes!AO139+Cargas!AO139</f>
        <v>0</v>
      </c>
      <c r="AP139" s="5">
        <f>+Cotizantes!AP139+Cargas!AP139</f>
        <v>0</v>
      </c>
      <c r="AQ139" s="5">
        <f>+Cotizantes!AQ139+Cargas!AQ139</f>
        <v>0</v>
      </c>
      <c r="AR139" s="5">
        <f>+Cotizantes!AR139+Cargas!AR139</f>
        <v>0</v>
      </c>
      <c r="AS139" s="5">
        <f>+Cotizantes!AS139+Cargas!AS139</f>
        <v>0</v>
      </c>
      <c r="AT139" s="5">
        <f>+Cotizantes!AT139+Cargas!AT139</f>
        <v>0</v>
      </c>
      <c r="AU139" s="5">
        <f t="shared" si="14"/>
        <v>390</v>
      </c>
      <c r="AV139" s="14">
        <f t="shared" si="13"/>
        <v>0.005592600559260056</v>
      </c>
    </row>
    <row r="140" spans="1:48" ht="12.75">
      <c r="A140" s="13">
        <v>7</v>
      </c>
      <c r="B140" s="4">
        <v>7</v>
      </c>
      <c r="C140" s="4" t="s">
        <v>200</v>
      </c>
      <c r="D140" s="4" t="s">
        <v>206</v>
      </c>
      <c r="E140" s="5">
        <f>+Cotizantes!E140+Cargas!E140</f>
        <v>44</v>
      </c>
      <c r="F140" s="5">
        <f>+Cotizantes!F140+Cargas!F140</f>
        <v>59</v>
      </c>
      <c r="G140" s="5">
        <f>+Cotizantes!G140+Cargas!G140</f>
        <v>53</v>
      </c>
      <c r="H140" s="5">
        <f>+Cotizantes!H140+Cargas!H140</f>
        <v>68</v>
      </c>
      <c r="I140" s="5">
        <f>+Cotizantes!I140+Cargas!I140</f>
        <v>76</v>
      </c>
      <c r="J140" s="5">
        <f>+Cotizantes!J140+Cargas!J140</f>
        <v>55</v>
      </c>
      <c r="K140" s="5">
        <f>+Cotizantes!K140+Cargas!K140</f>
        <v>67</v>
      </c>
      <c r="L140" s="5">
        <f>+Cotizantes!L140+Cargas!L140</f>
        <v>54</v>
      </c>
      <c r="M140" s="5">
        <f>+Cotizantes!M140+Cargas!M140</f>
        <v>56</v>
      </c>
      <c r="N140" s="5">
        <f>+Cotizantes!N140+Cargas!N140</f>
        <v>69</v>
      </c>
      <c r="O140" s="5">
        <f>+Cotizantes!O140+Cargas!O140</f>
        <v>57</v>
      </c>
      <c r="P140" s="5">
        <f>+Cotizantes!P140+Cargas!P140</f>
        <v>69</v>
      </c>
      <c r="Q140" s="5">
        <f>+Cotizantes!Q140+Cargas!Q140</f>
        <v>39</v>
      </c>
      <c r="R140" s="5">
        <f>+Cotizantes!R140+Cargas!R140</f>
        <v>26</v>
      </c>
      <c r="S140" s="5">
        <f>+Cotizantes!S140+Cargas!S140</f>
        <v>17</v>
      </c>
      <c r="T140" s="5">
        <f>+Cotizantes!T140+Cargas!T140</f>
        <v>5</v>
      </c>
      <c r="U140" s="5">
        <f>+Cotizantes!U140+Cargas!U140</f>
        <v>2</v>
      </c>
      <c r="V140" s="5">
        <f>+Cotizantes!V140+Cargas!V140</f>
        <v>0</v>
      </c>
      <c r="W140" s="5">
        <f>+Cotizantes!W140+Cargas!W140</f>
        <v>1</v>
      </c>
      <c r="X140" s="5">
        <f>+Cotizantes!X140+Cargas!X140</f>
        <v>0</v>
      </c>
      <c r="Y140" s="5">
        <f>+Cotizantes!Y140+Cargas!Y140</f>
        <v>0</v>
      </c>
      <c r="Z140" s="5">
        <f>+Cotizantes!Z140+Cargas!Z140</f>
        <v>42</v>
      </c>
      <c r="AA140" s="5">
        <f>+Cotizantes!AA140+Cargas!AA140</f>
        <v>70</v>
      </c>
      <c r="AB140" s="5">
        <f>+Cotizantes!AB140+Cargas!AB140</f>
        <v>78</v>
      </c>
      <c r="AC140" s="5">
        <f>+Cotizantes!AC140+Cargas!AC140</f>
        <v>76</v>
      </c>
      <c r="AD140" s="5">
        <f>+Cotizantes!AD140+Cargas!AD140</f>
        <v>80</v>
      </c>
      <c r="AE140" s="5">
        <f>+Cotizantes!AE140+Cargas!AE140</f>
        <v>76</v>
      </c>
      <c r="AF140" s="5">
        <f>+Cotizantes!AF140+Cargas!AF140</f>
        <v>82</v>
      </c>
      <c r="AG140" s="5">
        <f>+Cotizantes!AG140+Cargas!AG140</f>
        <v>66</v>
      </c>
      <c r="AH140" s="5">
        <f>+Cotizantes!AH140+Cargas!AH140</f>
        <v>66</v>
      </c>
      <c r="AI140" s="5">
        <f>+Cotizantes!AI140+Cargas!AI140</f>
        <v>55</v>
      </c>
      <c r="AJ140" s="5">
        <f>+Cotizantes!AJ140+Cargas!AJ140</f>
        <v>48</v>
      </c>
      <c r="AK140" s="5">
        <f>+Cotizantes!AK140+Cargas!AK140</f>
        <v>44</v>
      </c>
      <c r="AL140" s="5">
        <f>+Cotizantes!AL140+Cargas!AL140</f>
        <v>40</v>
      </c>
      <c r="AM140" s="5">
        <f>+Cotizantes!AM140+Cargas!AM140</f>
        <v>16</v>
      </c>
      <c r="AN140" s="5">
        <f>+Cotizantes!AN140+Cargas!AN140</f>
        <v>10</v>
      </c>
      <c r="AO140" s="5">
        <f>+Cotizantes!AO140+Cargas!AO140</f>
        <v>5</v>
      </c>
      <c r="AP140" s="5">
        <f>+Cotizantes!AP140+Cargas!AP140</f>
        <v>0</v>
      </c>
      <c r="AQ140" s="5">
        <f>+Cotizantes!AQ140+Cargas!AQ140</f>
        <v>0</v>
      </c>
      <c r="AR140" s="5">
        <f>+Cotizantes!AR140+Cargas!AR140</f>
        <v>0</v>
      </c>
      <c r="AS140" s="5">
        <f>+Cotizantes!AS140+Cargas!AS140</f>
        <v>0</v>
      </c>
      <c r="AT140" s="5">
        <f>+Cotizantes!AT140+Cargas!AT140</f>
        <v>0</v>
      </c>
      <c r="AU140" s="5">
        <f t="shared" si="14"/>
        <v>1671</v>
      </c>
      <c r="AV140" s="14">
        <f t="shared" si="13"/>
        <v>0.02396214239621424</v>
      </c>
    </row>
    <row r="141" spans="1:48" ht="12.75">
      <c r="A141" s="13">
        <v>7</v>
      </c>
      <c r="B141" s="4">
        <v>7</v>
      </c>
      <c r="C141" s="4" t="s">
        <v>200</v>
      </c>
      <c r="D141" s="4" t="s">
        <v>207</v>
      </c>
      <c r="E141" s="5">
        <f>+Cotizantes!E141+Cargas!E141</f>
        <v>9</v>
      </c>
      <c r="F141" s="5">
        <f>+Cotizantes!F141+Cargas!F141</f>
        <v>13</v>
      </c>
      <c r="G141" s="5">
        <f>+Cotizantes!G141+Cargas!G141</f>
        <v>8</v>
      </c>
      <c r="H141" s="5">
        <f>+Cotizantes!H141+Cargas!H141</f>
        <v>11</v>
      </c>
      <c r="I141" s="5">
        <f>+Cotizantes!I141+Cargas!I141</f>
        <v>15</v>
      </c>
      <c r="J141" s="5">
        <f>+Cotizantes!J141+Cargas!J141</f>
        <v>12</v>
      </c>
      <c r="K141" s="5">
        <f>+Cotizantes!K141+Cargas!K141</f>
        <v>11</v>
      </c>
      <c r="L141" s="5">
        <f>+Cotizantes!L141+Cargas!L141</f>
        <v>9</v>
      </c>
      <c r="M141" s="5">
        <f>+Cotizantes!M141+Cargas!M141</f>
        <v>10</v>
      </c>
      <c r="N141" s="5">
        <f>+Cotizantes!N141+Cargas!N141</f>
        <v>16</v>
      </c>
      <c r="O141" s="5">
        <f>+Cotizantes!O141+Cargas!O141</f>
        <v>16</v>
      </c>
      <c r="P141" s="5">
        <f>+Cotizantes!P141+Cargas!P141</f>
        <v>14</v>
      </c>
      <c r="Q141" s="5">
        <f>+Cotizantes!Q141+Cargas!Q141</f>
        <v>13</v>
      </c>
      <c r="R141" s="5">
        <f>+Cotizantes!R141+Cargas!R141</f>
        <v>5</v>
      </c>
      <c r="S141" s="5">
        <f>+Cotizantes!S141+Cargas!S141</f>
        <v>3</v>
      </c>
      <c r="T141" s="5">
        <f>+Cotizantes!T141+Cargas!T141</f>
        <v>0</v>
      </c>
      <c r="U141" s="5">
        <f>+Cotizantes!U141+Cargas!U141</f>
        <v>2</v>
      </c>
      <c r="V141" s="5">
        <f>+Cotizantes!V141+Cargas!V141</f>
        <v>0</v>
      </c>
      <c r="W141" s="5">
        <f>+Cotizantes!W141+Cargas!W141</f>
        <v>0</v>
      </c>
      <c r="X141" s="5">
        <f>+Cotizantes!X141+Cargas!X141</f>
        <v>0</v>
      </c>
      <c r="Y141" s="5">
        <f>+Cotizantes!Y141+Cargas!Y141</f>
        <v>1</v>
      </c>
      <c r="Z141" s="5">
        <f>+Cotizantes!Z141+Cargas!Z141</f>
        <v>10</v>
      </c>
      <c r="AA141" s="5">
        <f>+Cotizantes!AA141+Cargas!AA141</f>
        <v>7</v>
      </c>
      <c r="AB141" s="5">
        <f>+Cotizantes!AB141+Cargas!AB141</f>
        <v>12</v>
      </c>
      <c r="AC141" s="5">
        <f>+Cotizantes!AC141+Cargas!AC141</f>
        <v>16</v>
      </c>
      <c r="AD141" s="5">
        <f>+Cotizantes!AD141+Cargas!AD141</f>
        <v>20</v>
      </c>
      <c r="AE141" s="5">
        <f>+Cotizantes!AE141+Cargas!AE141</f>
        <v>13</v>
      </c>
      <c r="AF141" s="5">
        <f>+Cotizantes!AF141+Cargas!AF141</f>
        <v>18</v>
      </c>
      <c r="AG141" s="5">
        <f>+Cotizantes!AG141+Cargas!AG141</f>
        <v>10</v>
      </c>
      <c r="AH141" s="5">
        <f>+Cotizantes!AH141+Cargas!AH141</f>
        <v>13</v>
      </c>
      <c r="AI141" s="5">
        <f>+Cotizantes!AI141+Cargas!AI141</f>
        <v>13</v>
      </c>
      <c r="AJ141" s="5">
        <f>+Cotizantes!AJ141+Cargas!AJ141</f>
        <v>9</v>
      </c>
      <c r="AK141" s="5">
        <f>+Cotizantes!AK141+Cargas!AK141</f>
        <v>12</v>
      </c>
      <c r="AL141" s="5">
        <f>+Cotizantes!AL141+Cargas!AL141</f>
        <v>7</v>
      </c>
      <c r="AM141" s="5">
        <f>+Cotizantes!AM141+Cargas!AM141</f>
        <v>7</v>
      </c>
      <c r="AN141" s="5">
        <f>+Cotizantes!AN141+Cargas!AN141</f>
        <v>2</v>
      </c>
      <c r="AO141" s="5">
        <f>+Cotizantes!AO141+Cargas!AO141</f>
        <v>0</v>
      </c>
      <c r="AP141" s="5">
        <f>+Cotizantes!AP141+Cargas!AP141</f>
        <v>1</v>
      </c>
      <c r="AQ141" s="5">
        <f>+Cotizantes!AQ141+Cargas!AQ141</f>
        <v>0</v>
      </c>
      <c r="AR141" s="5">
        <f>+Cotizantes!AR141+Cargas!AR141</f>
        <v>0</v>
      </c>
      <c r="AS141" s="5">
        <f>+Cotizantes!AS141+Cargas!AS141</f>
        <v>0</v>
      </c>
      <c r="AT141" s="5">
        <f>+Cotizantes!AT141+Cargas!AT141</f>
        <v>0</v>
      </c>
      <c r="AU141" s="5">
        <f t="shared" si="14"/>
        <v>338</v>
      </c>
      <c r="AV141" s="14">
        <f t="shared" si="13"/>
        <v>0.004846920484692049</v>
      </c>
    </row>
    <row r="142" spans="1:48" ht="12.75">
      <c r="A142" s="13">
        <v>7</v>
      </c>
      <c r="B142" s="4">
        <v>7</v>
      </c>
      <c r="C142" s="4" t="s">
        <v>200</v>
      </c>
      <c r="D142" s="4" t="s">
        <v>208</v>
      </c>
      <c r="E142" s="5">
        <f>+Cotizantes!E142+Cargas!E142</f>
        <v>4</v>
      </c>
      <c r="F142" s="5">
        <f>+Cotizantes!F142+Cargas!F142</f>
        <v>6</v>
      </c>
      <c r="G142" s="5">
        <f>+Cotizantes!G142+Cargas!G142</f>
        <v>5</v>
      </c>
      <c r="H142" s="5">
        <f>+Cotizantes!H142+Cargas!H142</f>
        <v>5</v>
      </c>
      <c r="I142" s="5">
        <f>+Cotizantes!I142+Cargas!I142</f>
        <v>7</v>
      </c>
      <c r="J142" s="5">
        <f>+Cotizantes!J142+Cargas!J142</f>
        <v>8</v>
      </c>
      <c r="K142" s="5">
        <f>+Cotizantes!K142+Cargas!K142</f>
        <v>2</v>
      </c>
      <c r="L142" s="5">
        <f>+Cotizantes!L142+Cargas!L142</f>
        <v>6</v>
      </c>
      <c r="M142" s="5">
        <f>+Cotizantes!M142+Cargas!M142</f>
        <v>5</v>
      </c>
      <c r="N142" s="5">
        <f>+Cotizantes!N142+Cargas!N142</f>
        <v>4</v>
      </c>
      <c r="O142" s="5">
        <f>+Cotizantes!O142+Cargas!O142</f>
        <v>7</v>
      </c>
      <c r="P142" s="5">
        <f>+Cotizantes!P142+Cargas!P142</f>
        <v>6</v>
      </c>
      <c r="Q142" s="5">
        <f>+Cotizantes!Q142+Cargas!Q142</f>
        <v>3</v>
      </c>
      <c r="R142" s="5">
        <f>+Cotizantes!R142+Cargas!R142</f>
        <v>3</v>
      </c>
      <c r="S142" s="5">
        <f>+Cotizantes!S142+Cargas!S142</f>
        <v>0</v>
      </c>
      <c r="T142" s="5">
        <f>+Cotizantes!T142+Cargas!T142</f>
        <v>0</v>
      </c>
      <c r="U142" s="5">
        <f>+Cotizantes!U142+Cargas!U142</f>
        <v>0</v>
      </c>
      <c r="V142" s="5">
        <f>+Cotizantes!V142+Cargas!V142</f>
        <v>0</v>
      </c>
      <c r="W142" s="5">
        <f>+Cotizantes!W142+Cargas!W142</f>
        <v>0</v>
      </c>
      <c r="X142" s="5">
        <f>+Cotizantes!X142+Cargas!X142</f>
        <v>0</v>
      </c>
      <c r="Y142" s="5">
        <f>+Cotizantes!Y142+Cargas!Y142</f>
        <v>0</v>
      </c>
      <c r="Z142" s="5">
        <f>+Cotizantes!Z142+Cargas!Z142</f>
        <v>2</v>
      </c>
      <c r="AA142" s="5">
        <f>+Cotizantes!AA142+Cargas!AA142</f>
        <v>2</v>
      </c>
      <c r="AB142" s="5">
        <f>+Cotizantes!AB142+Cargas!AB142</f>
        <v>1</v>
      </c>
      <c r="AC142" s="5">
        <f>+Cotizantes!AC142+Cargas!AC142</f>
        <v>8</v>
      </c>
      <c r="AD142" s="5">
        <f>+Cotizantes!AD142+Cargas!AD142</f>
        <v>7</v>
      </c>
      <c r="AE142" s="5">
        <f>+Cotizantes!AE142+Cargas!AE142</f>
        <v>15</v>
      </c>
      <c r="AF142" s="5">
        <f>+Cotizantes!AF142+Cargas!AF142</f>
        <v>14</v>
      </c>
      <c r="AG142" s="5">
        <f>+Cotizantes!AG142+Cargas!AG142</f>
        <v>6</v>
      </c>
      <c r="AH142" s="5">
        <f>+Cotizantes!AH142+Cargas!AH142</f>
        <v>4</v>
      </c>
      <c r="AI142" s="5">
        <f>+Cotizantes!AI142+Cargas!AI142</f>
        <v>6</v>
      </c>
      <c r="AJ142" s="5">
        <f>+Cotizantes!AJ142+Cargas!AJ142</f>
        <v>3</v>
      </c>
      <c r="AK142" s="5">
        <f>+Cotizantes!AK142+Cargas!AK142</f>
        <v>3</v>
      </c>
      <c r="AL142" s="5">
        <f>+Cotizantes!AL142+Cargas!AL142</f>
        <v>3</v>
      </c>
      <c r="AM142" s="5">
        <f>+Cotizantes!AM142+Cargas!AM142</f>
        <v>4</v>
      </c>
      <c r="AN142" s="5">
        <f>+Cotizantes!AN142+Cargas!AN142</f>
        <v>2</v>
      </c>
      <c r="AO142" s="5">
        <f>+Cotizantes!AO142+Cargas!AO142</f>
        <v>1</v>
      </c>
      <c r="AP142" s="5">
        <f>+Cotizantes!AP142+Cargas!AP142</f>
        <v>0</v>
      </c>
      <c r="AQ142" s="5">
        <f>+Cotizantes!AQ142+Cargas!AQ142</f>
        <v>0</v>
      </c>
      <c r="AR142" s="5">
        <f>+Cotizantes!AR142+Cargas!AR142</f>
        <v>0</v>
      </c>
      <c r="AS142" s="5">
        <f>+Cotizantes!AS142+Cargas!AS142</f>
        <v>0</v>
      </c>
      <c r="AT142" s="5">
        <f>+Cotizantes!AT142+Cargas!AT142</f>
        <v>0</v>
      </c>
      <c r="AU142" s="5">
        <f t="shared" si="14"/>
        <v>152</v>
      </c>
      <c r="AV142" s="14">
        <f t="shared" si="13"/>
        <v>0.002179680217968022</v>
      </c>
    </row>
    <row r="143" spans="1:48" ht="12.75">
      <c r="A143" s="13">
        <v>7</v>
      </c>
      <c r="B143" s="4">
        <v>7</v>
      </c>
      <c r="C143" s="4" t="s">
        <v>209</v>
      </c>
      <c r="D143" s="4" t="s">
        <v>210</v>
      </c>
      <c r="E143" s="5">
        <f>+Cotizantes!E143+Cargas!E143</f>
        <v>158</v>
      </c>
      <c r="F143" s="5">
        <f>+Cotizantes!F143+Cargas!F143</f>
        <v>228</v>
      </c>
      <c r="G143" s="5">
        <f>+Cotizantes!G143+Cargas!G143</f>
        <v>259</v>
      </c>
      <c r="H143" s="5">
        <f>+Cotizantes!H143+Cargas!H143</f>
        <v>260</v>
      </c>
      <c r="I143" s="5">
        <f>+Cotizantes!I143+Cargas!I143</f>
        <v>184</v>
      </c>
      <c r="J143" s="5">
        <f>+Cotizantes!J143+Cargas!J143</f>
        <v>183</v>
      </c>
      <c r="K143" s="5">
        <f>+Cotizantes!K143+Cargas!K143</f>
        <v>188</v>
      </c>
      <c r="L143" s="5">
        <f>+Cotizantes!L143+Cargas!L143</f>
        <v>180</v>
      </c>
      <c r="M143" s="5">
        <f>+Cotizantes!M143+Cargas!M143</f>
        <v>176</v>
      </c>
      <c r="N143" s="5">
        <f>+Cotizantes!N143+Cargas!N143</f>
        <v>211</v>
      </c>
      <c r="O143" s="5">
        <f>+Cotizantes!O143+Cargas!O143</f>
        <v>151</v>
      </c>
      <c r="P143" s="5">
        <f>+Cotizantes!P143+Cargas!P143</f>
        <v>120</v>
      </c>
      <c r="Q143" s="5">
        <f>+Cotizantes!Q143+Cargas!Q143</f>
        <v>56</v>
      </c>
      <c r="R143" s="5">
        <f>+Cotizantes!R143+Cargas!R143</f>
        <v>17</v>
      </c>
      <c r="S143" s="5">
        <f>+Cotizantes!S143+Cargas!S143</f>
        <v>9</v>
      </c>
      <c r="T143" s="5">
        <f>+Cotizantes!T143+Cargas!T143</f>
        <v>1</v>
      </c>
      <c r="U143" s="5">
        <f>+Cotizantes!U143+Cargas!U143</f>
        <v>2</v>
      </c>
      <c r="V143" s="5">
        <f>+Cotizantes!V143+Cargas!V143</f>
        <v>1</v>
      </c>
      <c r="W143" s="5">
        <f>+Cotizantes!W143+Cargas!W143</f>
        <v>1</v>
      </c>
      <c r="X143" s="5">
        <f>+Cotizantes!X143+Cargas!X143</f>
        <v>0</v>
      </c>
      <c r="Y143" s="5">
        <f>+Cotizantes!Y143+Cargas!Y143</f>
        <v>0</v>
      </c>
      <c r="Z143" s="5">
        <f>+Cotizantes!Z143+Cargas!Z143</f>
        <v>180</v>
      </c>
      <c r="AA143" s="5">
        <f>+Cotizantes!AA143+Cargas!AA143</f>
        <v>239</v>
      </c>
      <c r="AB143" s="5">
        <f>+Cotizantes!AB143+Cargas!AB143</f>
        <v>249</v>
      </c>
      <c r="AC143" s="5">
        <f>+Cotizantes!AC143+Cargas!AC143</f>
        <v>260</v>
      </c>
      <c r="AD143" s="5">
        <f>+Cotizantes!AD143+Cargas!AD143</f>
        <v>288</v>
      </c>
      <c r="AE143" s="5">
        <f>+Cotizantes!AE143+Cargas!AE143</f>
        <v>360</v>
      </c>
      <c r="AF143" s="5">
        <f>+Cotizantes!AF143+Cargas!AF143</f>
        <v>366</v>
      </c>
      <c r="AG143" s="5">
        <f>+Cotizantes!AG143+Cargas!AG143</f>
        <v>291</v>
      </c>
      <c r="AH143" s="5">
        <f>+Cotizantes!AH143+Cargas!AH143</f>
        <v>239</v>
      </c>
      <c r="AI143" s="5">
        <f>+Cotizantes!AI143+Cargas!AI143</f>
        <v>205</v>
      </c>
      <c r="AJ143" s="5">
        <f>+Cotizantes!AJ143+Cargas!AJ143</f>
        <v>173</v>
      </c>
      <c r="AK143" s="5">
        <f>+Cotizantes!AK143+Cargas!AK143</f>
        <v>134</v>
      </c>
      <c r="AL143" s="5">
        <f>+Cotizantes!AL143+Cargas!AL143</f>
        <v>63</v>
      </c>
      <c r="AM143" s="5">
        <f>+Cotizantes!AM143+Cargas!AM143</f>
        <v>20</v>
      </c>
      <c r="AN143" s="5">
        <f>+Cotizantes!AN143+Cargas!AN143</f>
        <v>6</v>
      </c>
      <c r="AO143" s="5">
        <f>+Cotizantes!AO143+Cargas!AO143</f>
        <v>4</v>
      </c>
      <c r="AP143" s="5">
        <f>+Cotizantes!AP143+Cargas!AP143</f>
        <v>0</v>
      </c>
      <c r="AQ143" s="5">
        <f>+Cotizantes!AQ143+Cargas!AQ143</f>
        <v>0</v>
      </c>
      <c r="AR143" s="5">
        <f>+Cotizantes!AR143+Cargas!AR143</f>
        <v>0</v>
      </c>
      <c r="AS143" s="5">
        <f>+Cotizantes!AS143+Cargas!AS143</f>
        <v>0</v>
      </c>
      <c r="AT143" s="5">
        <f>+Cotizantes!AT143+Cargas!AT143</f>
        <v>0</v>
      </c>
      <c r="AU143" s="5">
        <f t="shared" si="14"/>
        <v>5462</v>
      </c>
      <c r="AV143" s="14">
        <f t="shared" si="13"/>
        <v>0.07832508783250879</v>
      </c>
    </row>
    <row r="144" spans="1:48" ht="12.75">
      <c r="A144" s="13">
        <v>7</v>
      </c>
      <c r="B144" s="4">
        <v>7</v>
      </c>
      <c r="C144" s="4" t="s">
        <v>209</v>
      </c>
      <c r="D144" s="4" t="s">
        <v>211</v>
      </c>
      <c r="E144" s="5">
        <f>+Cotizantes!E144+Cargas!E144</f>
        <v>3</v>
      </c>
      <c r="F144" s="5">
        <f>+Cotizantes!F144+Cargas!F144</f>
        <v>18</v>
      </c>
      <c r="G144" s="5">
        <f>+Cotizantes!G144+Cargas!G144</f>
        <v>20</v>
      </c>
      <c r="H144" s="5">
        <f>+Cotizantes!H144+Cargas!H144</f>
        <v>9</v>
      </c>
      <c r="I144" s="5">
        <f>+Cotizantes!I144+Cargas!I144</f>
        <v>10</v>
      </c>
      <c r="J144" s="5">
        <f>+Cotizantes!J144+Cargas!J144</f>
        <v>13</v>
      </c>
      <c r="K144" s="5">
        <f>+Cotizantes!K144+Cargas!K144</f>
        <v>11</v>
      </c>
      <c r="L144" s="5">
        <f>+Cotizantes!L144+Cargas!L144</f>
        <v>7</v>
      </c>
      <c r="M144" s="5">
        <f>+Cotizantes!M144+Cargas!M144</f>
        <v>9</v>
      </c>
      <c r="N144" s="5">
        <f>+Cotizantes!N144+Cargas!N144</f>
        <v>11</v>
      </c>
      <c r="O144" s="5">
        <f>+Cotizantes!O144+Cargas!O144</f>
        <v>15</v>
      </c>
      <c r="P144" s="5">
        <f>+Cotizantes!P144+Cargas!P144</f>
        <v>8</v>
      </c>
      <c r="Q144" s="5">
        <f>+Cotizantes!Q144+Cargas!Q144</f>
        <v>5</v>
      </c>
      <c r="R144" s="5">
        <f>+Cotizantes!R144+Cargas!R144</f>
        <v>4</v>
      </c>
      <c r="S144" s="5">
        <f>+Cotizantes!S144+Cargas!S144</f>
        <v>0</v>
      </c>
      <c r="T144" s="5">
        <f>+Cotizantes!T144+Cargas!T144</f>
        <v>0</v>
      </c>
      <c r="U144" s="5">
        <f>+Cotizantes!U144+Cargas!U144</f>
        <v>4</v>
      </c>
      <c r="V144" s="5">
        <f>+Cotizantes!V144+Cargas!V144</f>
        <v>0</v>
      </c>
      <c r="W144" s="5">
        <f>+Cotizantes!W144+Cargas!W144</f>
        <v>0</v>
      </c>
      <c r="X144" s="5">
        <f>+Cotizantes!X144+Cargas!X144</f>
        <v>0</v>
      </c>
      <c r="Y144" s="5">
        <f>+Cotizantes!Y144+Cargas!Y144</f>
        <v>0</v>
      </c>
      <c r="Z144" s="5">
        <f>+Cotizantes!Z144+Cargas!Z144</f>
        <v>10</v>
      </c>
      <c r="AA144" s="5">
        <f>+Cotizantes!AA144+Cargas!AA144</f>
        <v>9</v>
      </c>
      <c r="AB144" s="5">
        <f>+Cotizantes!AB144+Cargas!AB144</f>
        <v>13</v>
      </c>
      <c r="AC144" s="5">
        <f>+Cotizantes!AC144+Cargas!AC144</f>
        <v>10</v>
      </c>
      <c r="AD144" s="5">
        <f>+Cotizantes!AD144+Cargas!AD144</f>
        <v>11</v>
      </c>
      <c r="AE144" s="5">
        <f>+Cotizantes!AE144+Cargas!AE144</f>
        <v>6</v>
      </c>
      <c r="AF144" s="5">
        <f>+Cotizantes!AF144+Cargas!AF144</f>
        <v>7</v>
      </c>
      <c r="AG144" s="5">
        <f>+Cotizantes!AG144+Cargas!AG144</f>
        <v>17</v>
      </c>
      <c r="AH144" s="5">
        <f>+Cotizantes!AH144+Cargas!AH144</f>
        <v>14</v>
      </c>
      <c r="AI144" s="5">
        <f>+Cotizantes!AI144+Cargas!AI144</f>
        <v>6</v>
      </c>
      <c r="AJ144" s="5">
        <f>+Cotizantes!AJ144+Cargas!AJ144</f>
        <v>8</v>
      </c>
      <c r="AK144" s="5">
        <f>+Cotizantes!AK144+Cargas!AK144</f>
        <v>11</v>
      </c>
      <c r="AL144" s="5">
        <f>+Cotizantes!AL144+Cargas!AL144</f>
        <v>5</v>
      </c>
      <c r="AM144" s="5">
        <f>+Cotizantes!AM144+Cargas!AM144</f>
        <v>2</v>
      </c>
      <c r="AN144" s="5">
        <f>+Cotizantes!AN144+Cargas!AN144</f>
        <v>0</v>
      </c>
      <c r="AO144" s="5">
        <f>+Cotizantes!AO144+Cargas!AO144</f>
        <v>1</v>
      </c>
      <c r="AP144" s="5">
        <f>+Cotizantes!AP144+Cargas!AP144</f>
        <v>0</v>
      </c>
      <c r="AQ144" s="5">
        <f>+Cotizantes!AQ144+Cargas!AQ144</f>
        <v>0</v>
      </c>
      <c r="AR144" s="5">
        <f>+Cotizantes!AR144+Cargas!AR144</f>
        <v>0</v>
      </c>
      <c r="AS144" s="5">
        <f>+Cotizantes!AS144+Cargas!AS144</f>
        <v>0</v>
      </c>
      <c r="AT144" s="5">
        <f>+Cotizantes!AT144+Cargas!AT144</f>
        <v>0</v>
      </c>
      <c r="AU144" s="5">
        <f t="shared" si="14"/>
        <v>277</v>
      </c>
      <c r="AV144" s="14">
        <f t="shared" si="13"/>
        <v>0.003972180397218039</v>
      </c>
    </row>
    <row r="145" spans="1:48" ht="12.75">
      <c r="A145" s="13">
        <v>7</v>
      </c>
      <c r="B145" s="4">
        <v>7</v>
      </c>
      <c r="C145" s="4" t="s">
        <v>209</v>
      </c>
      <c r="D145" s="4" t="s">
        <v>212</v>
      </c>
      <c r="E145" s="5">
        <f>+Cotizantes!E145+Cargas!E145</f>
        <v>1</v>
      </c>
      <c r="F145" s="5">
        <f>+Cotizantes!F145+Cargas!F145</f>
        <v>1</v>
      </c>
      <c r="G145" s="5">
        <f>+Cotizantes!G145+Cargas!G145</f>
        <v>3</v>
      </c>
      <c r="H145" s="5">
        <f>+Cotizantes!H145+Cargas!H145</f>
        <v>0</v>
      </c>
      <c r="I145" s="5">
        <f>+Cotizantes!I145+Cargas!I145</f>
        <v>1</v>
      </c>
      <c r="J145" s="5">
        <f>+Cotizantes!J145+Cargas!J145</f>
        <v>2</v>
      </c>
      <c r="K145" s="5">
        <f>+Cotizantes!K145+Cargas!K145</f>
        <v>5</v>
      </c>
      <c r="L145" s="5">
        <f>+Cotizantes!L145+Cargas!L145</f>
        <v>0</v>
      </c>
      <c r="M145" s="5">
        <f>+Cotizantes!M145+Cargas!M145</f>
        <v>1</v>
      </c>
      <c r="N145" s="5">
        <f>+Cotizantes!N145+Cargas!N145</f>
        <v>2</v>
      </c>
      <c r="O145" s="5">
        <f>+Cotizantes!O145+Cargas!O145</f>
        <v>1</v>
      </c>
      <c r="P145" s="5">
        <f>+Cotizantes!P145+Cargas!P145</f>
        <v>1</v>
      </c>
      <c r="Q145" s="5">
        <f>+Cotizantes!Q145+Cargas!Q145</f>
        <v>0</v>
      </c>
      <c r="R145" s="5">
        <f>+Cotizantes!R145+Cargas!R145</f>
        <v>0</v>
      </c>
      <c r="S145" s="5">
        <f>+Cotizantes!S145+Cargas!S145</f>
        <v>0</v>
      </c>
      <c r="T145" s="5">
        <f>+Cotizantes!T145+Cargas!T145</f>
        <v>0</v>
      </c>
      <c r="U145" s="5">
        <f>+Cotizantes!U145+Cargas!U145</f>
        <v>0</v>
      </c>
      <c r="V145" s="5">
        <f>+Cotizantes!V145+Cargas!V145</f>
        <v>0</v>
      </c>
      <c r="W145" s="5">
        <f>+Cotizantes!W145+Cargas!W145</f>
        <v>0</v>
      </c>
      <c r="X145" s="5">
        <f>+Cotizantes!X145+Cargas!X145</f>
        <v>0</v>
      </c>
      <c r="Y145" s="5">
        <f>+Cotizantes!Y145+Cargas!Y145</f>
        <v>0</v>
      </c>
      <c r="Z145" s="5">
        <f>+Cotizantes!Z145+Cargas!Z145</f>
        <v>2</v>
      </c>
      <c r="AA145" s="5">
        <f>+Cotizantes!AA145+Cargas!AA145</f>
        <v>2</v>
      </c>
      <c r="AB145" s="5">
        <f>+Cotizantes!AB145+Cargas!AB145</f>
        <v>1</v>
      </c>
      <c r="AC145" s="5">
        <f>+Cotizantes!AC145+Cargas!AC145</f>
        <v>0</v>
      </c>
      <c r="AD145" s="5">
        <f>+Cotizantes!AD145+Cargas!AD145</f>
        <v>1</v>
      </c>
      <c r="AE145" s="5">
        <f>+Cotizantes!AE145+Cargas!AE145</f>
        <v>4</v>
      </c>
      <c r="AF145" s="5">
        <f>+Cotizantes!AF145+Cargas!AF145</f>
        <v>4</v>
      </c>
      <c r="AG145" s="5">
        <f>+Cotizantes!AG145+Cargas!AG145</f>
        <v>3</v>
      </c>
      <c r="AH145" s="5">
        <f>+Cotizantes!AH145+Cargas!AH145</f>
        <v>3</v>
      </c>
      <c r="AI145" s="5">
        <f>+Cotizantes!AI145+Cargas!AI145</f>
        <v>0</v>
      </c>
      <c r="AJ145" s="5">
        <f>+Cotizantes!AJ145+Cargas!AJ145</f>
        <v>1</v>
      </c>
      <c r="AK145" s="5">
        <f>+Cotizantes!AK145+Cargas!AK145</f>
        <v>1</v>
      </c>
      <c r="AL145" s="5">
        <f>+Cotizantes!AL145+Cargas!AL145</f>
        <v>0</v>
      </c>
      <c r="AM145" s="5">
        <f>+Cotizantes!AM145+Cargas!AM145</f>
        <v>0</v>
      </c>
      <c r="AN145" s="5">
        <f>+Cotizantes!AN145+Cargas!AN145</f>
        <v>0</v>
      </c>
      <c r="AO145" s="5">
        <f>+Cotizantes!AO145+Cargas!AO145</f>
        <v>0</v>
      </c>
      <c r="AP145" s="5">
        <f>+Cotizantes!AP145+Cargas!AP145</f>
        <v>0</v>
      </c>
      <c r="AQ145" s="5">
        <f>+Cotizantes!AQ145+Cargas!AQ145</f>
        <v>0</v>
      </c>
      <c r="AR145" s="5">
        <f>+Cotizantes!AR145+Cargas!AR145</f>
        <v>0</v>
      </c>
      <c r="AS145" s="5">
        <f>+Cotizantes!AS145+Cargas!AS145</f>
        <v>0</v>
      </c>
      <c r="AT145" s="5">
        <f>+Cotizantes!AT145+Cargas!AT145</f>
        <v>0</v>
      </c>
      <c r="AU145" s="5">
        <f t="shared" si="14"/>
        <v>40</v>
      </c>
      <c r="AV145" s="14">
        <f t="shared" si="13"/>
        <v>0.0005736000573600057</v>
      </c>
    </row>
    <row r="146" spans="1:48" ht="12.75">
      <c r="A146" s="13">
        <v>7</v>
      </c>
      <c r="B146" s="4">
        <v>7</v>
      </c>
      <c r="C146" s="4" t="s">
        <v>209</v>
      </c>
      <c r="D146" s="4" t="s">
        <v>213</v>
      </c>
      <c r="E146" s="5">
        <f>+Cotizantes!E146+Cargas!E146</f>
        <v>10</v>
      </c>
      <c r="F146" s="5">
        <f>+Cotizantes!F146+Cargas!F146</f>
        <v>7</v>
      </c>
      <c r="G146" s="5">
        <f>+Cotizantes!G146+Cargas!G146</f>
        <v>7</v>
      </c>
      <c r="H146" s="5">
        <f>+Cotizantes!H146+Cargas!H146</f>
        <v>8</v>
      </c>
      <c r="I146" s="5">
        <f>+Cotizantes!I146+Cargas!I146</f>
        <v>13</v>
      </c>
      <c r="J146" s="5">
        <f>+Cotizantes!J146+Cargas!J146</f>
        <v>18</v>
      </c>
      <c r="K146" s="5">
        <f>+Cotizantes!K146+Cargas!K146</f>
        <v>17</v>
      </c>
      <c r="L146" s="5">
        <f>+Cotizantes!L146+Cargas!L146</f>
        <v>8</v>
      </c>
      <c r="M146" s="5">
        <f>+Cotizantes!M146+Cargas!M146</f>
        <v>9</v>
      </c>
      <c r="N146" s="5">
        <f>+Cotizantes!N146+Cargas!N146</f>
        <v>6</v>
      </c>
      <c r="O146" s="5">
        <f>+Cotizantes!O146+Cargas!O146</f>
        <v>7</v>
      </c>
      <c r="P146" s="5">
        <f>+Cotizantes!P146+Cargas!P146</f>
        <v>2</v>
      </c>
      <c r="Q146" s="5">
        <f>+Cotizantes!Q146+Cargas!Q146</f>
        <v>3</v>
      </c>
      <c r="R146" s="5">
        <f>+Cotizantes!R146+Cargas!R146</f>
        <v>1</v>
      </c>
      <c r="S146" s="5">
        <f>+Cotizantes!S146+Cargas!S146</f>
        <v>1</v>
      </c>
      <c r="T146" s="5">
        <f>+Cotizantes!T146+Cargas!T146</f>
        <v>0</v>
      </c>
      <c r="U146" s="5">
        <f>+Cotizantes!U146+Cargas!U146</f>
        <v>0</v>
      </c>
      <c r="V146" s="5">
        <f>+Cotizantes!V146+Cargas!V146</f>
        <v>0</v>
      </c>
      <c r="W146" s="5">
        <f>+Cotizantes!W146+Cargas!W146</f>
        <v>0</v>
      </c>
      <c r="X146" s="5">
        <f>+Cotizantes!X146+Cargas!X146</f>
        <v>0</v>
      </c>
      <c r="Y146" s="5">
        <f>+Cotizantes!Y146+Cargas!Y146</f>
        <v>0</v>
      </c>
      <c r="Z146" s="5">
        <f>+Cotizantes!Z146+Cargas!Z146</f>
        <v>15</v>
      </c>
      <c r="AA146" s="5">
        <f>+Cotizantes!AA146+Cargas!AA146</f>
        <v>9</v>
      </c>
      <c r="AB146" s="5">
        <f>+Cotizantes!AB146+Cargas!AB146</f>
        <v>9</v>
      </c>
      <c r="AC146" s="5">
        <f>+Cotizantes!AC146+Cargas!AC146</f>
        <v>11</v>
      </c>
      <c r="AD146" s="5">
        <f>+Cotizantes!AD146+Cargas!AD146</f>
        <v>7</v>
      </c>
      <c r="AE146" s="5">
        <f>+Cotizantes!AE146+Cargas!AE146</f>
        <v>22</v>
      </c>
      <c r="AF146" s="5">
        <f>+Cotizantes!AF146+Cargas!AF146</f>
        <v>24</v>
      </c>
      <c r="AG146" s="5">
        <f>+Cotizantes!AG146+Cargas!AG146</f>
        <v>15</v>
      </c>
      <c r="AH146" s="5">
        <f>+Cotizantes!AH146+Cargas!AH146</f>
        <v>9</v>
      </c>
      <c r="AI146" s="5">
        <f>+Cotizantes!AI146+Cargas!AI146</f>
        <v>9</v>
      </c>
      <c r="AJ146" s="5">
        <f>+Cotizantes!AJ146+Cargas!AJ146</f>
        <v>5</v>
      </c>
      <c r="AK146" s="5">
        <f>+Cotizantes!AK146+Cargas!AK146</f>
        <v>5</v>
      </c>
      <c r="AL146" s="5">
        <f>+Cotizantes!AL146+Cargas!AL146</f>
        <v>5</v>
      </c>
      <c r="AM146" s="5">
        <f>+Cotizantes!AM146+Cargas!AM146</f>
        <v>2</v>
      </c>
      <c r="AN146" s="5">
        <f>+Cotizantes!AN146+Cargas!AN146</f>
        <v>1</v>
      </c>
      <c r="AO146" s="5">
        <f>+Cotizantes!AO146+Cargas!AO146</f>
        <v>0</v>
      </c>
      <c r="AP146" s="5">
        <f>+Cotizantes!AP146+Cargas!AP146</f>
        <v>0</v>
      </c>
      <c r="AQ146" s="5">
        <f>+Cotizantes!AQ146+Cargas!AQ146</f>
        <v>0</v>
      </c>
      <c r="AR146" s="5">
        <f>+Cotizantes!AR146+Cargas!AR146</f>
        <v>0</v>
      </c>
      <c r="AS146" s="5">
        <f>+Cotizantes!AS146+Cargas!AS146</f>
        <v>0</v>
      </c>
      <c r="AT146" s="5">
        <f>+Cotizantes!AT146+Cargas!AT146</f>
        <v>0</v>
      </c>
      <c r="AU146" s="5">
        <f t="shared" si="14"/>
        <v>265</v>
      </c>
      <c r="AV146" s="14">
        <f t="shared" si="13"/>
        <v>0.003800100380010038</v>
      </c>
    </row>
    <row r="147" spans="1:48" ht="12.75">
      <c r="A147" s="13">
        <v>7</v>
      </c>
      <c r="B147" s="4">
        <v>7</v>
      </c>
      <c r="C147" s="4" t="s">
        <v>209</v>
      </c>
      <c r="D147" s="4" t="s">
        <v>214</v>
      </c>
      <c r="E147" s="5">
        <f>+Cotizantes!E147+Cargas!E147</f>
        <v>1</v>
      </c>
      <c r="F147" s="5">
        <f>+Cotizantes!F147+Cargas!F147</f>
        <v>4</v>
      </c>
      <c r="G147" s="5">
        <f>+Cotizantes!G147+Cargas!G147</f>
        <v>1</v>
      </c>
      <c r="H147" s="5">
        <f>+Cotizantes!H147+Cargas!H147</f>
        <v>4</v>
      </c>
      <c r="I147" s="5">
        <f>+Cotizantes!I147+Cargas!I147</f>
        <v>0</v>
      </c>
      <c r="J147" s="5">
        <f>+Cotizantes!J147+Cargas!J147</f>
        <v>7</v>
      </c>
      <c r="K147" s="5">
        <f>+Cotizantes!K147+Cargas!K147</f>
        <v>1</v>
      </c>
      <c r="L147" s="5">
        <f>+Cotizantes!L147+Cargas!L147</f>
        <v>4</v>
      </c>
      <c r="M147" s="5">
        <f>+Cotizantes!M147+Cargas!M147</f>
        <v>4</v>
      </c>
      <c r="N147" s="5">
        <f>+Cotizantes!N147+Cargas!N147</f>
        <v>1</v>
      </c>
      <c r="O147" s="5">
        <f>+Cotizantes!O147+Cargas!O147</f>
        <v>5</v>
      </c>
      <c r="P147" s="5">
        <f>+Cotizantes!P147+Cargas!P147</f>
        <v>2</v>
      </c>
      <c r="Q147" s="5">
        <f>+Cotizantes!Q147+Cargas!Q147</f>
        <v>1</v>
      </c>
      <c r="R147" s="5">
        <f>+Cotizantes!R147+Cargas!R147</f>
        <v>2</v>
      </c>
      <c r="S147" s="5">
        <f>+Cotizantes!S147+Cargas!S147</f>
        <v>0</v>
      </c>
      <c r="T147" s="5">
        <f>+Cotizantes!T147+Cargas!T147</f>
        <v>0</v>
      </c>
      <c r="U147" s="5">
        <f>+Cotizantes!U147+Cargas!U147</f>
        <v>0</v>
      </c>
      <c r="V147" s="5">
        <f>+Cotizantes!V147+Cargas!V147</f>
        <v>0</v>
      </c>
      <c r="W147" s="5">
        <f>+Cotizantes!W147+Cargas!W147</f>
        <v>0</v>
      </c>
      <c r="X147" s="5">
        <f>+Cotizantes!X147+Cargas!X147</f>
        <v>0</v>
      </c>
      <c r="Y147" s="5">
        <f>+Cotizantes!Y147+Cargas!Y147</f>
        <v>0</v>
      </c>
      <c r="Z147" s="5">
        <f>+Cotizantes!Z147+Cargas!Z147</f>
        <v>4</v>
      </c>
      <c r="AA147" s="5">
        <f>+Cotizantes!AA147+Cargas!AA147</f>
        <v>1</v>
      </c>
      <c r="AB147" s="5">
        <f>+Cotizantes!AB147+Cargas!AB147</f>
        <v>3</v>
      </c>
      <c r="AC147" s="5">
        <f>+Cotizantes!AC147+Cargas!AC147</f>
        <v>3</v>
      </c>
      <c r="AD147" s="5">
        <f>+Cotizantes!AD147+Cargas!AD147</f>
        <v>7</v>
      </c>
      <c r="AE147" s="5">
        <f>+Cotizantes!AE147+Cargas!AE147</f>
        <v>7</v>
      </c>
      <c r="AF147" s="5">
        <f>+Cotizantes!AF147+Cargas!AF147</f>
        <v>6</v>
      </c>
      <c r="AG147" s="5">
        <f>+Cotizantes!AG147+Cargas!AG147</f>
        <v>3</v>
      </c>
      <c r="AH147" s="5">
        <f>+Cotizantes!AH147+Cargas!AH147</f>
        <v>6</v>
      </c>
      <c r="AI147" s="5">
        <f>+Cotizantes!AI147+Cargas!AI147</f>
        <v>3</v>
      </c>
      <c r="AJ147" s="5">
        <f>+Cotizantes!AJ147+Cargas!AJ147</f>
        <v>1</v>
      </c>
      <c r="AK147" s="5">
        <f>+Cotizantes!AK147+Cargas!AK147</f>
        <v>1</v>
      </c>
      <c r="AL147" s="5">
        <f>+Cotizantes!AL147+Cargas!AL147</f>
        <v>3</v>
      </c>
      <c r="AM147" s="5">
        <f>+Cotizantes!AM147+Cargas!AM147</f>
        <v>1</v>
      </c>
      <c r="AN147" s="5">
        <f>+Cotizantes!AN147+Cargas!AN147</f>
        <v>1</v>
      </c>
      <c r="AO147" s="5">
        <f>+Cotizantes!AO147+Cargas!AO147</f>
        <v>2</v>
      </c>
      <c r="AP147" s="5">
        <f>+Cotizantes!AP147+Cargas!AP147</f>
        <v>0</v>
      </c>
      <c r="AQ147" s="5">
        <f>+Cotizantes!AQ147+Cargas!AQ147</f>
        <v>0</v>
      </c>
      <c r="AR147" s="5">
        <f>+Cotizantes!AR147+Cargas!AR147</f>
        <v>0</v>
      </c>
      <c r="AS147" s="5">
        <f>+Cotizantes!AS147+Cargas!AS147</f>
        <v>0</v>
      </c>
      <c r="AT147" s="5">
        <f>+Cotizantes!AT147+Cargas!AT147</f>
        <v>0</v>
      </c>
      <c r="AU147" s="5">
        <f t="shared" si="14"/>
        <v>89</v>
      </c>
      <c r="AV147" s="14">
        <f t="shared" si="13"/>
        <v>0.0012762601276260128</v>
      </c>
    </row>
    <row r="148" spans="1:48" ht="12.75">
      <c r="A148" s="13">
        <v>7</v>
      </c>
      <c r="B148" s="4">
        <v>7</v>
      </c>
      <c r="C148" s="4" t="s">
        <v>209</v>
      </c>
      <c r="D148" s="4" t="s">
        <v>215</v>
      </c>
      <c r="E148" s="5">
        <f>+Cotizantes!E148+Cargas!E148</f>
        <v>4</v>
      </c>
      <c r="F148" s="5">
        <f>+Cotizantes!F148+Cargas!F148</f>
        <v>7</v>
      </c>
      <c r="G148" s="5">
        <f>+Cotizantes!G148+Cargas!G148</f>
        <v>8</v>
      </c>
      <c r="H148" s="5">
        <f>+Cotizantes!H148+Cargas!H148</f>
        <v>2</v>
      </c>
      <c r="I148" s="5">
        <f>+Cotizantes!I148+Cargas!I148</f>
        <v>4</v>
      </c>
      <c r="J148" s="5">
        <f>+Cotizantes!J148+Cargas!J148</f>
        <v>4</v>
      </c>
      <c r="K148" s="5">
        <f>+Cotizantes!K148+Cargas!K148</f>
        <v>5</v>
      </c>
      <c r="L148" s="5">
        <f>+Cotizantes!L148+Cargas!L148</f>
        <v>6</v>
      </c>
      <c r="M148" s="5">
        <f>+Cotizantes!M148+Cargas!M148</f>
        <v>6</v>
      </c>
      <c r="N148" s="5">
        <f>+Cotizantes!N148+Cargas!N148</f>
        <v>3</v>
      </c>
      <c r="O148" s="5">
        <f>+Cotizantes!O148+Cargas!O148</f>
        <v>2</v>
      </c>
      <c r="P148" s="5">
        <f>+Cotizantes!P148+Cargas!P148</f>
        <v>1</v>
      </c>
      <c r="Q148" s="5">
        <f>+Cotizantes!Q148+Cargas!Q148</f>
        <v>0</v>
      </c>
      <c r="R148" s="5">
        <f>+Cotizantes!R148+Cargas!R148</f>
        <v>2</v>
      </c>
      <c r="S148" s="5">
        <f>+Cotizantes!S148+Cargas!S148</f>
        <v>0</v>
      </c>
      <c r="T148" s="5">
        <f>+Cotizantes!T148+Cargas!T148</f>
        <v>0</v>
      </c>
      <c r="U148" s="5">
        <f>+Cotizantes!U148+Cargas!U148</f>
        <v>0</v>
      </c>
      <c r="V148" s="5">
        <f>+Cotizantes!V148+Cargas!V148</f>
        <v>0</v>
      </c>
      <c r="W148" s="5">
        <f>+Cotizantes!W148+Cargas!W148</f>
        <v>0</v>
      </c>
      <c r="X148" s="5">
        <f>+Cotizantes!X148+Cargas!X148</f>
        <v>0</v>
      </c>
      <c r="Y148" s="5">
        <f>+Cotizantes!Y148+Cargas!Y148</f>
        <v>0</v>
      </c>
      <c r="Z148" s="5">
        <f>+Cotizantes!Z148+Cargas!Z148</f>
        <v>10</v>
      </c>
      <c r="AA148" s="5">
        <f>+Cotizantes!AA148+Cargas!AA148</f>
        <v>9</v>
      </c>
      <c r="AB148" s="5">
        <f>+Cotizantes!AB148+Cargas!AB148</f>
        <v>3</v>
      </c>
      <c r="AC148" s="5">
        <f>+Cotizantes!AC148+Cargas!AC148</f>
        <v>8</v>
      </c>
      <c r="AD148" s="5">
        <f>+Cotizantes!AD148+Cargas!AD148</f>
        <v>6</v>
      </c>
      <c r="AE148" s="5">
        <f>+Cotizantes!AE148+Cargas!AE148</f>
        <v>9</v>
      </c>
      <c r="AF148" s="5">
        <f>+Cotizantes!AF148+Cargas!AF148</f>
        <v>9</v>
      </c>
      <c r="AG148" s="5">
        <f>+Cotizantes!AG148+Cargas!AG148</f>
        <v>8</v>
      </c>
      <c r="AH148" s="5">
        <f>+Cotizantes!AH148+Cargas!AH148</f>
        <v>8</v>
      </c>
      <c r="AI148" s="5">
        <f>+Cotizantes!AI148+Cargas!AI148</f>
        <v>6</v>
      </c>
      <c r="AJ148" s="5">
        <f>+Cotizantes!AJ148+Cargas!AJ148</f>
        <v>3</v>
      </c>
      <c r="AK148" s="5">
        <f>+Cotizantes!AK148+Cargas!AK148</f>
        <v>2</v>
      </c>
      <c r="AL148" s="5">
        <f>+Cotizantes!AL148+Cargas!AL148</f>
        <v>1</v>
      </c>
      <c r="AM148" s="5">
        <f>+Cotizantes!AM148+Cargas!AM148</f>
        <v>1</v>
      </c>
      <c r="AN148" s="5">
        <f>+Cotizantes!AN148+Cargas!AN148</f>
        <v>1</v>
      </c>
      <c r="AO148" s="5">
        <f>+Cotizantes!AO148+Cargas!AO148</f>
        <v>0</v>
      </c>
      <c r="AP148" s="5">
        <f>+Cotizantes!AP148+Cargas!AP148</f>
        <v>0</v>
      </c>
      <c r="AQ148" s="5">
        <f>+Cotizantes!AQ148+Cargas!AQ148</f>
        <v>0</v>
      </c>
      <c r="AR148" s="5">
        <f>+Cotizantes!AR148+Cargas!AR148</f>
        <v>0</v>
      </c>
      <c r="AS148" s="5">
        <f>+Cotizantes!AS148+Cargas!AS148</f>
        <v>0</v>
      </c>
      <c r="AT148" s="5">
        <f>+Cotizantes!AT148+Cargas!AT148</f>
        <v>0</v>
      </c>
      <c r="AU148" s="5">
        <f t="shared" si="14"/>
        <v>138</v>
      </c>
      <c r="AV148" s="14">
        <f t="shared" si="13"/>
        <v>0.00197892019789202</v>
      </c>
    </row>
    <row r="149" spans="1:48" ht="12.75">
      <c r="A149" s="13">
        <v>7</v>
      </c>
      <c r="B149" s="4">
        <v>7</v>
      </c>
      <c r="C149" s="4" t="s">
        <v>209</v>
      </c>
      <c r="D149" s="4" t="s">
        <v>216</v>
      </c>
      <c r="E149" s="5">
        <f>+Cotizantes!E149+Cargas!E149</f>
        <v>2</v>
      </c>
      <c r="F149" s="5">
        <f>+Cotizantes!F149+Cargas!F149</f>
        <v>3</v>
      </c>
      <c r="G149" s="5">
        <f>+Cotizantes!G149+Cargas!G149</f>
        <v>5</v>
      </c>
      <c r="H149" s="5">
        <f>+Cotizantes!H149+Cargas!H149</f>
        <v>9</v>
      </c>
      <c r="I149" s="5">
        <f>+Cotizantes!I149+Cargas!I149</f>
        <v>3</v>
      </c>
      <c r="J149" s="5">
        <f>+Cotizantes!J149+Cargas!J149</f>
        <v>7</v>
      </c>
      <c r="K149" s="5">
        <f>+Cotizantes!K149+Cargas!K149</f>
        <v>3</v>
      </c>
      <c r="L149" s="5">
        <f>+Cotizantes!L149+Cargas!L149</f>
        <v>2</v>
      </c>
      <c r="M149" s="5">
        <f>+Cotizantes!M149+Cargas!M149</f>
        <v>6</v>
      </c>
      <c r="N149" s="5">
        <f>+Cotizantes!N149+Cargas!N149</f>
        <v>9</v>
      </c>
      <c r="O149" s="5">
        <f>+Cotizantes!O149+Cargas!O149</f>
        <v>6</v>
      </c>
      <c r="P149" s="5">
        <f>+Cotizantes!P149+Cargas!P149</f>
        <v>3</v>
      </c>
      <c r="Q149" s="5">
        <f>+Cotizantes!Q149+Cargas!Q149</f>
        <v>0</v>
      </c>
      <c r="R149" s="5">
        <f>+Cotizantes!R149+Cargas!R149</f>
        <v>0</v>
      </c>
      <c r="S149" s="5">
        <f>+Cotizantes!S149+Cargas!S149</f>
        <v>0</v>
      </c>
      <c r="T149" s="5">
        <f>+Cotizantes!T149+Cargas!T149</f>
        <v>0</v>
      </c>
      <c r="U149" s="5">
        <f>+Cotizantes!U149+Cargas!U149</f>
        <v>0</v>
      </c>
      <c r="V149" s="5">
        <f>+Cotizantes!V149+Cargas!V149</f>
        <v>0</v>
      </c>
      <c r="W149" s="5">
        <f>+Cotizantes!W149+Cargas!W149</f>
        <v>0</v>
      </c>
      <c r="X149" s="5">
        <f>+Cotizantes!X149+Cargas!X149</f>
        <v>0</v>
      </c>
      <c r="Y149" s="5">
        <f>+Cotizantes!Y149+Cargas!Y149</f>
        <v>0</v>
      </c>
      <c r="Z149" s="5">
        <f>+Cotizantes!Z149+Cargas!Z149</f>
        <v>4</v>
      </c>
      <c r="AA149" s="5">
        <f>+Cotizantes!AA149+Cargas!AA149</f>
        <v>1</v>
      </c>
      <c r="AB149" s="5">
        <f>+Cotizantes!AB149+Cargas!AB149</f>
        <v>6</v>
      </c>
      <c r="AC149" s="5">
        <f>+Cotizantes!AC149+Cargas!AC149</f>
        <v>5</v>
      </c>
      <c r="AD149" s="5">
        <f>+Cotizantes!AD149+Cargas!AD149</f>
        <v>10</v>
      </c>
      <c r="AE149" s="5">
        <f>+Cotizantes!AE149+Cargas!AE149</f>
        <v>10</v>
      </c>
      <c r="AF149" s="5">
        <f>+Cotizantes!AF149+Cargas!AF149</f>
        <v>10</v>
      </c>
      <c r="AG149" s="5">
        <f>+Cotizantes!AG149+Cargas!AG149</f>
        <v>10</v>
      </c>
      <c r="AH149" s="5">
        <f>+Cotizantes!AH149+Cargas!AH149</f>
        <v>5</v>
      </c>
      <c r="AI149" s="5">
        <f>+Cotizantes!AI149+Cargas!AI149</f>
        <v>5</v>
      </c>
      <c r="AJ149" s="5">
        <f>+Cotizantes!AJ149+Cargas!AJ149</f>
        <v>6</v>
      </c>
      <c r="AK149" s="5">
        <f>+Cotizantes!AK149+Cargas!AK149</f>
        <v>2</v>
      </c>
      <c r="AL149" s="5">
        <f>+Cotizantes!AL149+Cargas!AL149</f>
        <v>0</v>
      </c>
      <c r="AM149" s="5">
        <f>+Cotizantes!AM149+Cargas!AM149</f>
        <v>0</v>
      </c>
      <c r="AN149" s="5">
        <f>+Cotizantes!AN149+Cargas!AN149</f>
        <v>0</v>
      </c>
      <c r="AO149" s="5">
        <f>+Cotizantes!AO149+Cargas!AO149</f>
        <v>0</v>
      </c>
      <c r="AP149" s="5">
        <f>+Cotizantes!AP149+Cargas!AP149</f>
        <v>0</v>
      </c>
      <c r="AQ149" s="5">
        <f>+Cotizantes!AQ149+Cargas!AQ149</f>
        <v>0</v>
      </c>
      <c r="AR149" s="5">
        <f>+Cotizantes!AR149+Cargas!AR149</f>
        <v>0</v>
      </c>
      <c r="AS149" s="5">
        <f>+Cotizantes!AS149+Cargas!AS149</f>
        <v>0</v>
      </c>
      <c r="AT149" s="5">
        <f>+Cotizantes!AT149+Cargas!AT149</f>
        <v>0</v>
      </c>
      <c r="AU149" s="5">
        <f t="shared" si="14"/>
        <v>132</v>
      </c>
      <c r="AV149" s="14">
        <f t="shared" si="13"/>
        <v>0.0018928801892880188</v>
      </c>
    </row>
    <row r="150" spans="1:48" ht="12.75">
      <c r="A150" s="13">
        <v>7</v>
      </c>
      <c r="B150" s="4">
        <v>7</v>
      </c>
      <c r="C150" s="4" t="s">
        <v>209</v>
      </c>
      <c r="D150" s="4" t="s">
        <v>217</v>
      </c>
      <c r="E150" s="5">
        <f>+Cotizantes!E150+Cargas!E150</f>
        <v>26</v>
      </c>
      <c r="F150" s="5">
        <f>+Cotizantes!F150+Cargas!F150</f>
        <v>42</v>
      </c>
      <c r="G150" s="5">
        <f>+Cotizantes!G150+Cargas!G150</f>
        <v>22</v>
      </c>
      <c r="H150" s="5">
        <f>+Cotizantes!H150+Cargas!H150</f>
        <v>26</v>
      </c>
      <c r="I150" s="5">
        <f>+Cotizantes!I150+Cargas!I150</f>
        <v>19</v>
      </c>
      <c r="J150" s="5">
        <f>+Cotizantes!J150+Cargas!J150</f>
        <v>34</v>
      </c>
      <c r="K150" s="5">
        <f>+Cotizantes!K150+Cargas!K150</f>
        <v>36</v>
      </c>
      <c r="L150" s="5">
        <f>+Cotizantes!L150+Cargas!L150</f>
        <v>33</v>
      </c>
      <c r="M150" s="5">
        <f>+Cotizantes!M150+Cargas!M150</f>
        <v>32</v>
      </c>
      <c r="N150" s="5">
        <f>+Cotizantes!N150+Cargas!N150</f>
        <v>22</v>
      </c>
      <c r="O150" s="5">
        <f>+Cotizantes!O150+Cargas!O150</f>
        <v>16</v>
      </c>
      <c r="P150" s="5">
        <f>+Cotizantes!P150+Cargas!P150</f>
        <v>19</v>
      </c>
      <c r="Q150" s="5">
        <f>+Cotizantes!Q150+Cargas!Q150</f>
        <v>11</v>
      </c>
      <c r="R150" s="5">
        <f>+Cotizantes!R150+Cargas!R150</f>
        <v>4</v>
      </c>
      <c r="S150" s="5">
        <f>+Cotizantes!S150+Cargas!S150</f>
        <v>1</v>
      </c>
      <c r="T150" s="5">
        <f>+Cotizantes!T150+Cargas!T150</f>
        <v>1</v>
      </c>
      <c r="U150" s="5">
        <f>+Cotizantes!U150+Cargas!U150</f>
        <v>1</v>
      </c>
      <c r="V150" s="5">
        <f>+Cotizantes!V150+Cargas!V150</f>
        <v>0</v>
      </c>
      <c r="W150" s="5">
        <f>+Cotizantes!W150+Cargas!W150</f>
        <v>0</v>
      </c>
      <c r="X150" s="5">
        <f>+Cotizantes!X150+Cargas!X150</f>
        <v>0</v>
      </c>
      <c r="Y150" s="5">
        <f>+Cotizantes!Y150+Cargas!Y150</f>
        <v>0</v>
      </c>
      <c r="Z150" s="5">
        <f>+Cotizantes!Z150+Cargas!Z150</f>
        <v>25</v>
      </c>
      <c r="AA150" s="5">
        <f>+Cotizantes!AA150+Cargas!AA150</f>
        <v>36</v>
      </c>
      <c r="AB150" s="5">
        <f>+Cotizantes!AB150+Cargas!AB150</f>
        <v>41</v>
      </c>
      <c r="AC150" s="5">
        <f>+Cotizantes!AC150+Cargas!AC150</f>
        <v>27</v>
      </c>
      <c r="AD150" s="5">
        <f>+Cotizantes!AD150+Cargas!AD150</f>
        <v>32</v>
      </c>
      <c r="AE150" s="5">
        <f>+Cotizantes!AE150+Cargas!AE150</f>
        <v>46</v>
      </c>
      <c r="AF150" s="5">
        <f>+Cotizantes!AF150+Cargas!AF150</f>
        <v>47</v>
      </c>
      <c r="AG150" s="5">
        <f>+Cotizantes!AG150+Cargas!AG150</f>
        <v>51</v>
      </c>
      <c r="AH150" s="5">
        <f>+Cotizantes!AH150+Cargas!AH150</f>
        <v>30</v>
      </c>
      <c r="AI150" s="5">
        <f>+Cotizantes!AI150+Cargas!AI150</f>
        <v>25</v>
      </c>
      <c r="AJ150" s="5">
        <f>+Cotizantes!AJ150+Cargas!AJ150</f>
        <v>15</v>
      </c>
      <c r="AK150" s="5">
        <f>+Cotizantes!AK150+Cargas!AK150</f>
        <v>12</v>
      </c>
      <c r="AL150" s="5">
        <f>+Cotizantes!AL150+Cargas!AL150</f>
        <v>9</v>
      </c>
      <c r="AM150" s="5">
        <f>+Cotizantes!AM150+Cargas!AM150</f>
        <v>6</v>
      </c>
      <c r="AN150" s="5">
        <f>+Cotizantes!AN150+Cargas!AN150</f>
        <v>1</v>
      </c>
      <c r="AO150" s="5">
        <f>+Cotizantes!AO150+Cargas!AO150</f>
        <v>2</v>
      </c>
      <c r="AP150" s="5">
        <f>+Cotizantes!AP150+Cargas!AP150</f>
        <v>0</v>
      </c>
      <c r="AQ150" s="5">
        <f>+Cotizantes!AQ150+Cargas!AQ150</f>
        <v>0</v>
      </c>
      <c r="AR150" s="5">
        <f>+Cotizantes!AR150+Cargas!AR150</f>
        <v>0</v>
      </c>
      <c r="AS150" s="5">
        <f>+Cotizantes!AS150+Cargas!AS150</f>
        <v>0</v>
      </c>
      <c r="AT150" s="5">
        <f>+Cotizantes!AT150+Cargas!AT150</f>
        <v>0</v>
      </c>
      <c r="AU150" s="5">
        <f t="shared" si="14"/>
        <v>750</v>
      </c>
      <c r="AV150" s="14">
        <f t="shared" si="13"/>
        <v>0.010755001075500108</v>
      </c>
    </row>
    <row r="151" spans="1:48" ht="12.75">
      <c r="A151" s="13">
        <v>7</v>
      </c>
      <c r="B151" s="4">
        <v>7</v>
      </c>
      <c r="C151" s="4" t="s">
        <v>209</v>
      </c>
      <c r="D151" s="4" t="s">
        <v>218</v>
      </c>
      <c r="E151" s="5">
        <f>+Cotizantes!E151+Cargas!E151</f>
        <v>3</v>
      </c>
      <c r="F151" s="5">
        <f>+Cotizantes!F151+Cargas!F151</f>
        <v>4</v>
      </c>
      <c r="G151" s="5">
        <f>+Cotizantes!G151+Cargas!G151</f>
        <v>3</v>
      </c>
      <c r="H151" s="5">
        <f>+Cotizantes!H151+Cargas!H151</f>
        <v>1</v>
      </c>
      <c r="I151" s="5">
        <f>+Cotizantes!I151+Cargas!I151</f>
        <v>0</v>
      </c>
      <c r="J151" s="5">
        <f>+Cotizantes!J151+Cargas!J151</f>
        <v>3</v>
      </c>
      <c r="K151" s="5">
        <f>+Cotizantes!K151+Cargas!K151</f>
        <v>0</v>
      </c>
      <c r="L151" s="5">
        <f>+Cotizantes!L151+Cargas!L151</f>
        <v>2</v>
      </c>
      <c r="M151" s="5">
        <f>+Cotizantes!M151+Cargas!M151</f>
        <v>2</v>
      </c>
      <c r="N151" s="5">
        <f>+Cotizantes!N151+Cargas!N151</f>
        <v>2</v>
      </c>
      <c r="O151" s="5">
        <f>+Cotizantes!O151+Cargas!O151</f>
        <v>2</v>
      </c>
      <c r="P151" s="5">
        <f>+Cotizantes!P151+Cargas!P151</f>
        <v>1</v>
      </c>
      <c r="Q151" s="5">
        <f>+Cotizantes!Q151+Cargas!Q151</f>
        <v>1</v>
      </c>
      <c r="R151" s="5">
        <f>+Cotizantes!R151+Cargas!R151</f>
        <v>0</v>
      </c>
      <c r="S151" s="5">
        <f>+Cotizantes!S151+Cargas!S151</f>
        <v>1</v>
      </c>
      <c r="T151" s="5">
        <f>+Cotizantes!T151+Cargas!T151</f>
        <v>1</v>
      </c>
      <c r="U151" s="5">
        <f>+Cotizantes!U151+Cargas!U151</f>
        <v>0</v>
      </c>
      <c r="V151" s="5">
        <f>+Cotizantes!V151+Cargas!V151</f>
        <v>0</v>
      </c>
      <c r="W151" s="5">
        <f>+Cotizantes!W151+Cargas!W151</f>
        <v>0</v>
      </c>
      <c r="X151" s="5">
        <f>+Cotizantes!X151+Cargas!X151</f>
        <v>0</v>
      </c>
      <c r="Y151" s="5">
        <f>+Cotizantes!Y151+Cargas!Y151</f>
        <v>0</v>
      </c>
      <c r="Z151" s="5">
        <f>+Cotizantes!Z151+Cargas!Z151</f>
        <v>4</v>
      </c>
      <c r="AA151" s="5">
        <f>+Cotizantes!AA151+Cargas!AA151</f>
        <v>2</v>
      </c>
      <c r="AB151" s="5">
        <f>+Cotizantes!AB151+Cargas!AB151</f>
        <v>3</v>
      </c>
      <c r="AC151" s="5">
        <f>+Cotizantes!AC151+Cargas!AC151</f>
        <v>1</v>
      </c>
      <c r="AD151" s="5">
        <f>+Cotizantes!AD151+Cargas!AD151</f>
        <v>6</v>
      </c>
      <c r="AE151" s="5">
        <f>+Cotizantes!AE151+Cargas!AE151</f>
        <v>6</v>
      </c>
      <c r="AF151" s="5">
        <f>+Cotizantes!AF151+Cargas!AF151</f>
        <v>6</v>
      </c>
      <c r="AG151" s="5">
        <f>+Cotizantes!AG151+Cargas!AG151</f>
        <v>4</v>
      </c>
      <c r="AH151" s="5">
        <f>+Cotizantes!AH151+Cargas!AH151</f>
        <v>2</v>
      </c>
      <c r="AI151" s="5">
        <f>+Cotizantes!AI151+Cargas!AI151</f>
        <v>0</v>
      </c>
      <c r="AJ151" s="5">
        <f>+Cotizantes!AJ151+Cargas!AJ151</f>
        <v>1</v>
      </c>
      <c r="AK151" s="5">
        <f>+Cotizantes!AK151+Cargas!AK151</f>
        <v>3</v>
      </c>
      <c r="AL151" s="5">
        <f>+Cotizantes!AL151+Cargas!AL151</f>
        <v>0</v>
      </c>
      <c r="AM151" s="5">
        <f>+Cotizantes!AM151+Cargas!AM151</f>
        <v>0</v>
      </c>
      <c r="AN151" s="5">
        <f>+Cotizantes!AN151+Cargas!AN151</f>
        <v>0</v>
      </c>
      <c r="AO151" s="5">
        <f>+Cotizantes!AO151+Cargas!AO151</f>
        <v>0</v>
      </c>
      <c r="AP151" s="5">
        <f>+Cotizantes!AP151+Cargas!AP151</f>
        <v>0</v>
      </c>
      <c r="AQ151" s="5">
        <f>+Cotizantes!AQ151+Cargas!AQ151</f>
        <v>0</v>
      </c>
      <c r="AR151" s="5">
        <f>+Cotizantes!AR151+Cargas!AR151</f>
        <v>0</v>
      </c>
      <c r="AS151" s="5">
        <f>+Cotizantes!AS151+Cargas!AS151</f>
        <v>0</v>
      </c>
      <c r="AT151" s="5">
        <f>+Cotizantes!AT151+Cargas!AT151</f>
        <v>0</v>
      </c>
      <c r="AU151" s="5">
        <f t="shared" si="14"/>
        <v>64</v>
      </c>
      <c r="AV151" s="14">
        <f t="shared" si="13"/>
        <v>0.0009177600917760092</v>
      </c>
    </row>
    <row r="152" spans="1:48" ht="12.75">
      <c r="A152" s="13">
        <v>7</v>
      </c>
      <c r="B152" s="4">
        <v>7</v>
      </c>
      <c r="C152" s="4" t="s">
        <v>209</v>
      </c>
      <c r="D152" s="4" t="s">
        <v>219</v>
      </c>
      <c r="E152" s="5">
        <f>+Cotizantes!E152+Cargas!E152</f>
        <v>961</v>
      </c>
      <c r="F152" s="5">
        <f>+Cotizantes!F152+Cargas!F152</f>
        <v>1145</v>
      </c>
      <c r="G152" s="5">
        <f>+Cotizantes!G152+Cargas!G152</f>
        <v>1169</v>
      </c>
      <c r="H152" s="5">
        <f>+Cotizantes!H152+Cargas!H152</f>
        <v>1221</v>
      </c>
      <c r="I152" s="5">
        <f>+Cotizantes!I152+Cargas!I152</f>
        <v>911</v>
      </c>
      <c r="J152" s="5">
        <f>+Cotizantes!J152+Cargas!J152</f>
        <v>972</v>
      </c>
      <c r="K152" s="5">
        <f>+Cotizantes!K152+Cargas!K152</f>
        <v>1200</v>
      </c>
      <c r="L152" s="5">
        <f>+Cotizantes!L152+Cargas!L152</f>
        <v>1080</v>
      </c>
      <c r="M152" s="5">
        <f>+Cotizantes!M152+Cargas!M152</f>
        <v>1104</v>
      </c>
      <c r="N152" s="5">
        <f>+Cotizantes!N152+Cargas!N152</f>
        <v>1009</v>
      </c>
      <c r="O152" s="5">
        <f>+Cotizantes!O152+Cargas!O152</f>
        <v>968</v>
      </c>
      <c r="P152" s="5">
        <f>+Cotizantes!P152+Cargas!P152</f>
        <v>748</v>
      </c>
      <c r="Q152" s="5">
        <f>+Cotizantes!Q152+Cargas!Q152</f>
        <v>408</v>
      </c>
      <c r="R152" s="5">
        <f>+Cotizantes!R152+Cargas!R152</f>
        <v>218</v>
      </c>
      <c r="S152" s="5">
        <f>+Cotizantes!S152+Cargas!S152</f>
        <v>107</v>
      </c>
      <c r="T152" s="5">
        <f>+Cotizantes!T152+Cargas!T152</f>
        <v>75</v>
      </c>
      <c r="U152" s="5">
        <f>+Cotizantes!U152+Cargas!U152</f>
        <v>36</v>
      </c>
      <c r="V152" s="5">
        <f>+Cotizantes!V152+Cargas!V152</f>
        <v>12</v>
      </c>
      <c r="W152" s="5">
        <f>+Cotizantes!W152+Cargas!W152</f>
        <v>6</v>
      </c>
      <c r="X152" s="5">
        <f>+Cotizantes!X152+Cargas!X152</f>
        <v>3</v>
      </c>
      <c r="Y152" s="5">
        <f>+Cotizantes!Y152+Cargas!Y152</f>
        <v>0</v>
      </c>
      <c r="Z152" s="5">
        <f>+Cotizantes!Z152+Cargas!Z152</f>
        <v>994</v>
      </c>
      <c r="AA152" s="5">
        <f>+Cotizantes!AA152+Cargas!AA152</f>
        <v>1233</v>
      </c>
      <c r="AB152" s="5">
        <f>+Cotizantes!AB152+Cargas!AB152</f>
        <v>1222</v>
      </c>
      <c r="AC152" s="5">
        <f>+Cotizantes!AC152+Cargas!AC152</f>
        <v>1190</v>
      </c>
      <c r="AD152" s="5">
        <f>+Cotizantes!AD152+Cargas!AD152</f>
        <v>1184</v>
      </c>
      <c r="AE152" s="5">
        <f>+Cotizantes!AE152+Cargas!AE152</f>
        <v>1278</v>
      </c>
      <c r="AF152" s="5">
        <f>+Cotizantes!AF152+Cargas!AF152</f>
        <v>1572</v>
      </c>
      <c r="AG152" s="5">
        <f>+Cotizantes!AG152+Cargas!AG152</f>
        <v>1355</v>
      </c>
      <c r="AH152" s="5">
        <f>+Cotizantes!AH152+Cargas!AH152</f>
        <v>1204</v>
      </c>
      <c r="AI152" s="5">
        <f>+Cotizantes!AI152+Cargas!AI152</f>
        <v>1008</v>
      </c>
      <c r="AJ152" s="5">
        <f>+Cotizantes!AJ152+Cargas!AJ152</f>
        <v>847</v>
      </c>
      <c r="AK152" s="5">
        <f>+Cotizantes!AK152+Cargas!AK152</f>
        <v>708</v>
      </c>
      <c r="AL152" s="5">
        <f>+Cotizantes!AL152+Cargas!AL152</f>
        <v>461</v>
      </c>
      <c r="AM152" s="5">
        <f>+Cotizantes!AM152+Cargas!AM152</f>
        <v>193</v>
      </c>
      <c r="AN152" s="5">
        <f>+Cotizantes!AN152+Cargas!AN152</f>
        <v>102</v>
      </c>
      <c r="AO152" s="5">
        <f>+Cotizantes!AO152+Cargas!AO152</f>
        <v>59</v>
      </c>
      <c r="AP152" s="5">
        <f>+Cotizantes!AP152+Cargas!AP152</f>
        <v>24</v>
      </c>
      <c r="AQ152" s="5">
        <f>+Cotizantes!AQ152+Cargas!AQ152</f>
        <v>6</v>
      </c>
      <c r="AR152" s="5">
        <f>+Cotizantes!AR152+Cargas!AR152</f>
        <v>5</v>
      </c>
      <c r="AS152" s="5">
        <f>+Cotizantes!AS152+Cargas!AS152</f>
        <v>0</v>
      </c>
      <c r="AT152" s="5">
        <f>+Cotizantes!AT152+Cargas!AT152</f>
        <v>1</v>
      </c>
      <c r="AU152" s="5">
        <v>14377</v>
      </c>
      <c r="AV152" s="14">
        <f t="shared" si="13"/>
        <v>0.20616620061662005</v>
      </c>
    </row>
    <row r="153" spans="1:48" ht="12.75">
      <c r="A153" s="15"/>
      <c r="B153" s="6"/>
      <c r="C153" s="6" t="s">
        <v>421</v>
      </c>
      <c r="D153" s="6"/>
      <c r="E153" s="7">
        <f>+Cotizantes!E153+Cargas!E153</f>
        <v>2162</v>
      </c>
      <c r="F153" s="7">
        <f>+Cotizantes!F153+Cargas!F153</f>
        <v>2794</v>
      </c>
      <c r="G153" s="7">
        <f>+Cotizantes!G153+Cargas!G153</f>
        <v>2914</v>
      </c>
      <c r="H153" s="7">
        <f>+Cotizantes!H153+Cargas!H153</f>
        <v>3029</v>
      </c>
      <c r="I153" s="7">
        <f>+Cotizantes!I153+Cargas!I153</f>
        <v>2358</v>
      </c>
      <c r="J153" s="7">
        <f>+Cotizantes!J153+Cargas!J153</f>
        <v>2490</v>
      </c>
      <c r="K153" s="7">
        <f>+Cotizantes!K153+Cargas!K153</f>
        <v>2771</v>
      </c>
      <c r="L153" s="7">
        <f>+Cotizantes!L153+Cargas!L153</f>
        <v>2556</v>
      </c>
      <c r="M153" s="7">
        <f>+Cotizantes!M153+Cargas!M153</f>
        <v>2726</v>
      </c>
      <c r="N153" s="7">
        <f>+Cotizantes!N153+Cargas!N153</f>
        <v>2606</v>
      </c>
      <c r="O153" s="7">
        <f>+Cotizantes!O153+Cargas!O153</f>
        <v>2357</v>
      </c>
      <c r="P153" s="7">
        <f>+Cotizantes!P153+Cargas!P153</f>
        <v>2031</v>
      </c>
      <c r="Q153" s="7">
        <f>+Cotizantes!Q153+Cargas!Q153</f>
        <v>1135</v>
      </c>
      <c r="R153" s="7">
        <f>+Cotizantes!R153+Cargas!R153</f>
        <v>574</v>
      </c>
      <c r="S153" s="7">
        <f>+Cotizantes!S153+Cargas!S153</f>
        <v>302</v>
      </c>
      <c r="T153" s="7">
        <f>+Cotizantes!T153+Cargas!T153</f>
        <v>184</v>
      </c>
      <c r="U153" s="7">
        <f>+Cotizantes!U153+Cargas!U153</f>
        <v>86</v>
      </c>
      <c r="V153" s="7">
        <f>+Cotizantes!V153+Cargas!V153</f>
        <v>31</v>
      </c>
      <c r="W153" s="7">
        <f>+Cotizantes!W153+Cargas!W153</f>
        <v>10</v>
      </c>
      <c r="X153" s="7">
        <f>+Cotizantes!X153+Cargas!X153</f>
        <v>5</v>
      </c>
      <c r="Y153" s="7">
        <f>+Cotizantes!Y153+Cargas!Y153</f>
        <v>1</v>
      </c>
      <c r="Z153" s="7">
        <f>+Cotizantes!Z153+Cargas!Z153</f>
        <v>2372</v>
      </c>
      <c r="AA153" s="7">
        <f>+Cotizantes!AA153+Cargas!AA153</f>
        <v>3015</v>
      </c>
      <c r="AB153" s="7">
        <f>+Cotizantes!AB153+Cargas!AB153</f>
        <v>3149</v>
      </c>
      <c r="AC153" s="7">
        <f>+Cotizantes!AC153+Cargas!AC153</f>
        <v>3127</v>
      </c>
      <c r="AD153" s="7">
        <f>+Cotizantes!AD153+Cargas!AD153</f>
        <v>3092</v>
      </c>
      <c r="AE153" s="7">
        <f>+Cotizantes!AE153+Cargas!AE153</f>
        <v>3317</v>
      </c>
      <c r="AF153" s="7">
        <f>+Cotizantes!AF153+Cargas!AF153</f>
        <v>3749</v>
      </c>
      <c r="AG153" s="7">
        <f>+Cotizantes!AG153+Cargas!AG153</f>
        <v>3200</v>
      </c>
      <c r="AH153" s="7">
        <f>+Cotizantes!AH153+Cargas!AH153</f>
        <v>2975</v>
      </c>
      <c r="AI153" s="7">
        <f>+Cotizantes!AI153+Cargas!AI153</f>
        <v>2585</v>
      </c>
      <c r="AJ153" s="7">
        <f>+Cotizantes!AJ153+Cargas!AJ153</f>
        <v>2087</v>
      </c>
      <c r="AK153" s="7">
        <f>+Cotizantes!AK153+Cargas!AK153</f>
        <v>1736</v>
      </c>
      <c r="AL153" s="7">
        <f>+Cotizantes!AL153+Cargas!AL153</f>
        <v>1168</v>
      </c>
      <c r="AM153" s="7">
        <f>+Cotizantes!AM153+Cargas!AM153</f>
        <v>511</v>
      </c>
      <c r="AN153" s="7">
        <f>+Cotizantes!AN153+Cargas!AN153</f>
        <v>268</v>
      </c>
      <c r="AO153" s="7">
        <f>+Cotizantes!AO153+Cargas!AO153</f>
        <v>161</v>
      </c>
      <c r="AP153" s="7">
        <f>+Cotizantes!AP153+Cargas!AP153</f>
        <v>72</v>
      </c>
      <c r="AQ153" s="7">
        <f>+Cotizantes!AQ153+Cargas!AQ153</f>
        <v>20</v>
      </c>
      <c r="AR153" s="7">
        <f>+Cotizantes!AR153+Cargas!AR153</f>
        <v>7</v>
      </c>
      <c r="AS153" s="7">
        <f>+Cotizantes!AS153+Cargas!AS153</f>
        <v>1</v>
      </c>
      <c r="AT153" s="7">
        <f>+Cotizantes!AT153+Cargas!AT153</f>
        <v>1</v>
      </c>
      <c r="AU153" s="7">
        <f aca="true" t="shared" si="15" ref="AU153:AU174">SUM(E153:AT153)</f>
        <v>69735</v>
      </c>
      <c r="AV153" s="16">
        <f t="shared" si="13"/>
        <v>1</v>
      </c>
    </row>
    <row r="154" spans="1:48" ht="12.75">
      <c r="A154" s="13">
        <v>8</v>
      </c>
      <c r="B154" s="4">
        <v>8</v>
      </c>
      <c r="C154" s="4" t="s">
        <v>220</v>
      </c>
      <c r="D154" s="4" t="s">
        <v>221</v>
      </c>
      <c r="E154" s="5">
        <f>+Cotizantes!E154+Cargas!E154</f>
        <v>113</v>
      </c>
      <c r="F154" s="5">
        <f>+Cotizantes!F154+Cargas!F154</f>
        <v>136</v>
      </c>
      <c r="G154" s="5">
        <f>+Cotizantes!G154+Cargas!G154</f>
        <v>137</v>
      </c>
      <c r="H154" s="5">
        <f>+Cotizantes!H154+Cargas!H154</f>
        <v>152</v>
      </c>
      <c r="I154" s="5">
        <f>+Cotizantes!I154+Cargas!I154</f>
        <v>118</v>
      </c>
      <c r="J154" s="5">
        <f>+Cotizantes!J154+Cargas!J154</f>
        <v>105</v>
      </c>
      <c r="K154" s="5">
        <f>+Cotizantes!K154+Cargas!K154</f>
        <v>132</v>
      </c>
      <c r="L154" s="5">
        <f>+Cotizantes!L154+Cargas!L154</f>
        <v>110</v>
      </c>
      <c r="M154" s="5">
        <f>+Cotizantes!M154+Cargas!M154</f>
        <v>107</v>
      </c>
      <c r="N154" s="5">
        <f>+Cotizantes!N154+Cargas!N154</f>
        <v>114</v>
      </c>
      <c r="O154" s="5">
        <f>+Cotizantes!O154+Cargas!O154</f>
        <v>76</v>
      </c>
      <c r="P154" s="5">
        <f>+Cotizantes!P154+Cargas!P154</f>
        <v>77</v>
      </c>
      <c r="Q154" s="5">
        <f>+Cotizantes!Q154+Cargas!Q154</f>
        <v>33</v>
      </c>
      <c r="R154" s="5">
        <f>+Cotizantes!R154+Cargas!R154</f>
        <v>11</v>
      </c>
      <c r="S154" s="5">
        <f>+Cotizantes!S154+Cargas!S154</f>
        <v>6</v>
      </c>
      <c r="T154" s="5">
        <f>+Cotizantes!T154+Cargas!T154</f>
        <v>2</v>
      </c>
      <c r="U154" s="5">
        <f>+Cotizantes!U154+Cargas!U154</f>
        <v>1</v>
      </c>
      <c r="V154" s="5">
        <f>+Cotizantes!V154+Cargas!V154</f>
        <v>2</v>
      </c>
      <c r="W154" s="5">
        <f>+Cotizantes!W154+Cargas!W154</f>
        <v>0</v>
      </c>
      <c r="X154" s="5">
        <f>+Cotizantes!X154+Cargas!X154</f>
        <v>0</v>
      </c>
      <c r="Y154" s="5">
        <f>+Cotizantes!Y154+Cargas!Y154</f>
        <v>0</v>
      </c>
      <c r="Z154" s="5">
        <f>+Cotizantes!Z154+Cargas!Z154</f>
        <v>124</v>
      </c>
      <c r="AA154" s="5">
        <f>+Cotizantes!AA154+Cargas!AA154</f>
        <v>149</v>
      </c>
      <c r="AB154" s="5">
        <f>+Cotizantes!AB154+Cargas!AB154</f>
        <v>159</v>
      </c>
      <c r="AC154" s="5">
        <f>+Cotizantes!AC154+Cargas!AC154</f>
        <v>146</v>
      </c>
      <c r="AD154" s="5">
        <f>+Cotizantes!AD154+Cargas!AD154</f>
        <v>123</v>
      </c>
      <c r="AE154" s="5">
        <f>+Cotizantes!AE154+Cargas!AE154</f>
        <v>134</v>
      </c>
      <c r="AF154" s="5">
        <f>+Cotizantes!AF154+Cargas!AF154</f>
        <v>185</v>
      </c>
      <c r="AG154" s="5">
        <f>+Cotizantes!AG154+Cargas!AG154</f>
        <v>165</v>
      </c>
      <c r="AH154" s="5">
        <f>+Cotizantes!AH154+Cargas!AH154</f>
        <v>136</v>
      </c>
      <c r="AI154" s="5">
        <f>+Cotizantes!AI154+Cargas!AI154</f>
        <v>105</v>
      </c>
      <c r="AJ154" s="5">
        <f>+Cotizantes!AJ154+Cargas!AJ154</f>
        <v>87</v>
      </c>
      <c r="AK154" s="5">
        <f>+Cotizantes!AK154+Cargas!AK154</f>
        <v>69</v>
      </c>
      <c r="AL154" s="5">
        <f>+Cotizantes!AL154+Cargas!AL154</f>
        <v>46</v>
      </c>
      <c r="AM154" s="5">
        <f>+Cotizantes!AM154+Cargas!AM154</f>
        <v>14</v>
      </c>
      <c r="AN154" s="5">
        <f>+Cotizantes!AN154+Cargas!AN154</f>
        <v>4</v>
      </c>
      <c r="AO154" s="5">
        <f>+Cotizantes!AO154+Cargas!AO154</f>
        <v>1</v>
      </c>
      <c r="AP154" s="5">
        <f>+Cotizantes!AP154+Cargas!AP154</f>
        <v>1</v>
      </c>
      <c r="AQ154" s="5">
        <f>+Cotizantes!AQ154+Cargas!AQ154</f>
        <v>0</v>
      </c>
      <c r="AR154" s="5">
        <f>+Cotizantes!AR154+Cargas!AR154</f>
        <v>0</v>
      </c>
      <c r="AS154" s="5">
        <f>+Cotizantes!AS154+Cargas!AS154</f>
        <v>0</v>
      </c>
      <c r="AT154" s="5">
        <f>+Cotizantes!AT154+Cargas!AT154</f>
        <v>0</v>
      </c>
      <c r="AU154" s="5">
        <f t="shared" si="15"/>
        <v>3080</v>
      </c>
      <c r="AV154" s="14">
        <f aca="true" t="shared" si="16" ref="AV154:AV185">+AU154/$AU$207</f>
        <v>0.015986795322305212</v>
      </c>
    </row>
    <row r="155" spans="1:48" ht="12.75">
      <c r="A155" s="13">
        <v>8</v>
      </c>
      <c r="B155" s="4">
        <v>8</v>
      </c>
      <c r="C155" s="4" t="s">
        <v>220</v>
      </c>
      <c r="D155" s="4" t="s">
        <v>222</v>
      </c>
      <c r="E155" s="5">
        <f>+Cotizantes!E155+Cargas!E155</f>
        <v>18</v>
      </c>
      <c r="F155" s="5">
        <f>+Cotizantes!F155+Cargas!F155</f>
        <v>29</v>
      </c>
      <c r="G155" s="5">
        <f>+Cotizantes!G155+Cargas!G155</f>
        <v>26</v>
      </c>
      <c r="H155" s="5">
        <f>+Cotizantes!H155+Cargas!H155</f>
        <v>44</v>
      </c>
      <c r="I155" s="5">
        <f>+Cotizantes!I155+Cargas!I155</f>
        <v>36</v>
      </c>
      <c r="J155" s="5">
        <f>+Cotizantes!J155+Cargas!J155</f>
        <v>25</v>
      </c>
      <c r="K155" s="5">
        <f>+Cotizantes!K155+Cargas!K155</f>
        <v>29</v>
      </c>
      <c r="L155" s="5">
        <f>+Cotizantes!L155+Cargas!L155</f>
        <v>20</v>
      </c>
      <c r="M155" s="5">
        <f>+Cotizantes!M155+Cargas!M155</f>
        <v>24</v>
      </c>
      <c r="N155" s="5">
        <f>+Cotizantes!N155+Cargas!N155</f>
        <v>44</v>
      </c>
      <c r="O155" s="5">
        <f>+Cotizantes!O155+Cargas!O155</f>
        <v>39</v>
      </c>
      <c r="P155" s="5">
        <f>+Cotizantes!P155+Cargas!P155</f>
        <v>34</v>
      </c>
      <c r="Q155" s="5">
        <f>+Cotizantes!Q155+Cargas!Q155</f>
        <v>16</v>
      </c>
      <c r="R155" s="5">
        <f>+Cotizantes!R155+Cargas!R155</f>
        <v>4</v>
      </c>
      <c r="S155" s="5">
        <f>+Cotizantes!S155+Cargas!S155</f>
        <v>6</v>
      </c>
      <c r="T155" s="5">
        <f>+Cotizantes!T155+Cargas!T155</f>
        <v>3</v>
      </c>
      <c r="U155" s="5">
        <f>+Cotizantes!U155+Cargas!U155</f>
        <v>3</v>
      </c>
      <c r="V155" s="5">
        <f>+Cotizantes!V155+Cargas!V155</f>
        <v>0</v>
      </c>
      <c r="W155" s="5">
        <f>+Cotizantes!W155+Cargas!W155</f>
        <v>0</v>
      </c>
      <c r="X155" s="5">
        <f>+Cotizantes!X155+Cargas!X155</f>
        <v>0</v>
      </c>
      <c r="Y155" s="5">
        <f>+Cotizantes!Y155+Cargas!Y155</f>
        <v>0</v>
      </c>
      <c r="Z155" s="5">
        <f>+Cotizantes!Z155+Cargas!Z155</f>
        <v>21</v>
      </c>
      <c r="AA155" s="5">
        <f>+Cotizantes!AA155+Cargas!AA155</f>
        <v>24</v>
      </c>
      <c r="AB155" s="5">
        <f>+Cotizantes!AB155+Cargas!AB155</f>
        <v>23</v>
      </c>
      <c r="AC155" s="5">
        <f>+Cotizantes!AC155+Cargas!AC155</f>
        <v>35</v>
      </c>
      <c r="AD155" s="5">
        <f>+Cotizantes!AD155+Cargas!AD155</f>
        <v>43</v>
      </c>
      <c r="AE155" s="5">
        <f>+Cotizantes!AE155+Cargas!AE155</f>
        <v>33</v>
      </c>
      <c r="AF155" s="5">
        <f>+Cotizantes!AF155+Cargas!AF155</f>
        <v>34</v>
      </c>
      <c r="AG155" s="5">
        <f>+Cotizantes!AG155+Cargas!AG155</f>
        <v>30</v>
      </c>
      <c r="AH155" s="5">
        <f>+Cotizantes!AH155+Cargas!AH155</f>
        <v>18</v>
      </c>
      <c r="AI155" s="5">
        <f>+Cotizantes!AI155+Cargas!AI155</f>
        <v>34</v>
      </c>
      <c r="AJ155" s="5">
        <f>+Cotizantes!AJ155+Cargas!AJ155</f>
        <v>34</v>
      </c>
      <c r="AK155" s="5">
        <f>+Cotizantes!AK155+Cargas!AK155</f>
        <v>43</v>
      </c>
      <c r="AL155" s="5">
        <f>+Cotizantes!AL155+Cargas!AL155</f>
        <v>18</v>
      </c>
      <c r="AM155" s="5">
        <f>+Cotizantes!AM155+Cargas!AM155</f>
        <v>4</v>
      </c>
      <c r="AN155" s="5">
        <f>+Cotizantes!AN155+Cargas!AN155</f>
        <v>3</v>
      </c>
      <c r="AO155" s="5">
        <f>+Cotizantes!AO155+Cargas!AO155</f>
        <v>2</v>
      </c>
      <c r="AP155" s="5">
        <f>+Cotizantes!AP155+Cargas!AP155</f>
        <v>0</v>
      </c>
      <c r="AQ155" s="5">
        <f>+Cotizantes!AQ155+Cargas!AQ155</f>
        <v>1</v>
      </c>
      <c r="AR155" s="5">
        <f>+Cotizantes!AR155+Cargas!AR155</f>
        <v>0</v>
      </c>
      <c r="AS155" s="5">
        <f>+Cotizantes!AS155+Cargas!AS155</f>
        <v>0</v>
      </c>
      <c r="AT155" s="5">
        <f>+Cotizantes!AT155+Cargas!AT155</f>
        <v>0</v>
      </c>
      <c r="AU155" s="5">
        <f t="shared" si="15"/>
        <v>800</v>
      </c>
      <c r="AV155" s="14">
        <f t="shared" si="16"/>
        <v>0.004152414369429925</v>
      </c>
    </row>
    <row r="156" spans="1:48" ht="12.75">
      <c r="A156" s="13">
        <v>8</v>
      </c>
      <c r="B156" s="4">
        <v>8</v>
      </c>
      <c r="C156" s="4" t="s">
        <v>220</v>
      </c>
      <c r="D156" s="4" t="s">
        <v>223</v>
      </c>
      <c r="E156" s="5">
        <f>+Cotizantes!E156+Cargas!E156</f>
        <v>2</v>
      </c>
      <c r="F156" s="5">
        <f>+Cotizantes!F156+Cargas!F156</f>
        <v>2</v>
      </c>
      <c r="G156" s="5">
        <f>+Cotizantes!G156+Cargas!G156</f>
        <v>2</v>
      </c>
      <c r="H156" s="5">
        <f>+Cotizantes!H156+Cargas!H156</f>
        <v>4</v>
      </c>
      <c r="I156" s="5">
        <f>+Cotizantes!I156+Cargas!I156</f>
        <v>4</v>
      </c>
      <c r="J156" s="5">
        <f>+Cotizantes!J156+Cargas!J156</f>
        <v>2</v>
      </c>
      <c r="K156" s="5">
        <f>+Cotizantes!K156+Cargas!K156</f>
        <v>1</v>
      </c>
      <c r="L156" s="5">
        <f>+Cotizantes!L156+Cargas!L156</f>
        <v>1</v>
      </c>
      <c r="M156" s="5">
        <f>+Cotizantes!M156+Cargas!M156</f>
        <v>2</v>
      </c>
      <c r="N156" s="5">
        <f>+Cotizantes!N156+Cargas!N156</f>
        <v>6</v>
      </c>
      <c r="O156" s="5">
        <f>+Cotizantes!O156+Cargas!O156</f>
        <v>5</v>
      </c>
      <c r="P156" s="5">
        <f>+Cotizantes!P156+Cargas!P156</f>
        <v>2</v>
      </c>
      <c r="Q156" s="5">
        <f>+Cotizantes!Q156+Cargas!Q156</f>
        <v>2</v>
      </c>
      <c r="R156" s="5">
        <f>+Cotizantes!R156+Cargas!R156</f>
        <v>1</v>
      </c>
      <c r="S156" s="5">
        <f>+Cotizantes!S156+Cargas!S156</f>
        <v>2</v>
      </c>
      <c r="T156" s="5">
        <f>+Cotizantes!T156+Cargas!T156</f>
        <v>0</v>
      </c>
      <c r="U156" s="5">
        <f>+Cotizantes!U156+Cargas!U156</f>
        <v>0</v>
      </c>
      <c r="V156" s="5">
        <f>+Cotizantes!V156+Cargas!V156</f>
        <v>0</v>
      </c>
      <c r="W156" s="5">
        <f>+Cotizantes!W156+Cargas!W156</f>
        <v>0</v>
      </c>
      <c r="X156" s="5">
        <f>+Cotizantes!X156+Cargas!X156</f>
        <v>0</v>
      </c>
      <c r="Y156" s="5">
        <f>+Cotizantes!Y156+Cargas!Y156</f>
        <v>0</v>
      </c>
      <c r="Z156" s="5">
        <f>+Cotizantes!Z156+Cargas!Z156</f>
        <v>2</v>
      </c>
      <c r="AA156" s="5">
        <f>+Cotizantes!AA156+Cargas!AA156</f>
        <v>1</v>
      </c>
      <c r="AB156" s="5">
        <f>+Cotizantes!AB156+Cargas!AB156</f>
        <v>0</v>
      </c>
      <c r="AC156" s="5">
        <f>+Cotizantes!AC156+Cargas!AC156</f>
        <v>8</v>
      </c>
      <c r="AD156" s="5">
        <f>+Cotizantes!AD156+Cargas!AD156</f>
        <v>5</v>
      </c>
      <c r="AE156" s="5">
        <f>+Cotizantes!AE156+Cargas!AE156</f>
        <v>6</v>
      </c>
      <c r="AF156" s="5">
        <f>+Cotizantes!AF156+Cargas!AF156</f>
        <v>2</v>
      </c>
      <c r="AG156" s="5">
        <f>+Cotizantes!AG156+Cargas!AG156</f>
        <v>2</v>
      </c>
      <c r="AH156" s="5">
        <f>+Cotizantes!AH156+Cargas!AH156</f>
        <v>1</v>
      </c>
      <c r="AI156" s="5">
        <f>+Cotizantes!AI156+Cargas!AI156</f>
        <v>1</v>
      </c>
      <c r="AJ156" s="5">
        <f>+Cotizantes!AJ156+Cargas!AJ156</f>
        <v>3</v>
      </c>
      <c r="AK156" s="5">
        <f>+Cotizantes!AK156+Cargas!AK156</f>
        <v>3</v>
      </c>
      <c r="AL156" s="5">
        <f>+Cotizantes!AL156+Cargas!AL156</f>
        <v>3</v>
      </c>
      <c r="AM156" s="5">
        <f>+Cotizantes!AM156+Cargas!AM156</f>
        <v>2</v>
      </c>
      <c r="AN156" s="5">
        <f>+Cotizantes!AN156+Cargas!AN156</f>
        <v>0</v>
      </c>
      <c r="AO156" s="5">
        <f>+Cotizantes!AO156+Cargas!AO156</f>
        <v>0</v>
      </c>
      <c r="AP156" s="5">
        <f>+Cotizantes!AP156+Cargas!AP156</f>
        <v>0</v>
      </c>
      <c r="AQ156" s="5">
        <f>+Cotizantes!AQ156+Cargas!AQ156</f>
        <v>0</v>
      </c>
      <c r="AR156" s="5">
        <f>+Cotizantes!AR156+Cargas!AR156</f>
        <v>0</v>
      </c>
      <c r="AS156" s="5">
        <f>+Cotizantes!AS156+Cargas!AS156</f>
        <v>0</v>
      </c>
      <c r="AT156" s="5">
        <f>+Cotizantes!AT156+Cargas!AT156</f>
        <v>0</v>
      </c>
      <c r="AU156" s="5">
        <f t="shared" si="15"/>
        <v>77</v>
      </c>
      <c r="AV156" s="14">
        <f t="shared" si="16"/>
        <v>0.00039966988305763034</v>
      </c>
    </row>
    <row r="157" spans="1:48" ht="12.75">
      <c r="A157" s="13">
        <v>8</v>
      </c>
      <c r="B157" s="4">
        <v>8</v>
      </c>
      <c r="C157" s="4" t="s">
        <v>220</v>
      </c>
      <c r="D157" s="4" t="s">
        <v>224</v>
      </c>
      <c r="E157" s="5">
        <f>+Cotizantes!E157+Cargas!E157</f>
        <v>14</v>
      </c>
      <c r="F157" s="5">
        <f>+Cotizantes!F157+Cargas!F157</f>
        <v>20</v>
      </c>
      <c r="G157" s="5">
        <f>+Cotizantes!G157+Cargas!G157</f>
        <v>30</v>
      </c>
      <c r="H157" s="5">
        <f>+Cotizantes!H157+Cargas!H157</f>
        <v>26</v>
      </c>
      <c r="I157" s="5">
        <f>+Cotizantes!I157+Cargas!I157</f>
        <v>19</v>
      </c>
      <c r="J157" s="5">
        <f>+Cotizantes!J157+Cargas!J157</f>
        <v>21</v>
      </c>
      <c r="K157" s="5">
        <f>+Cotizantes!K157+Cargas!K157</f>
        <v>17</v>
      </c>
      <c r="L157" s="5">
        <f>+Cotizantes!L157+Cargas!L157</f>
        <v>14</v>
      </c>
      <c r="M157" s="5">
        <f>+Cotizantes!M157+Cargas!M157</f>
        <v>28</v>
      </c>
      <c r="N157" s="5">
        <f>+Cotizantes!N157+Cargas!N157</f>
        <v>25</v>
      </c>
      <c r="O157" s="5">
        <f>+Cotizantes!O157+Cargas!O157</f>
        <v>24</v>
      </c>
      <c r="P157" s="5">
        <f>+Cotizantes!P157+Cargas!P157</f>
        <v>16</v>
      </c>
      <c r="Q157" s="5">
        <f>+Cotizantes!Q157+Cargas!Q157</f>
        <v>4</v>
      </c>
      <c r="R157" s="5">
        <f>+Cotizantes!R157+Cargas!R157</f>
        <v>1</v>
      </c>
      <c r="S157" s="5">
        <f>+Cotizantes!S157+Cargas!S157</f>
        <v>1</v>
      </c>
      <c r="T157" s="5">
        <f>+Cotizantes!T157+Cargas!T157</f>
        <v>1</v>
      </c>
      <c r="U157" s="5">
        <f>+Cotizantes!U157+Cargas!U157</f>
        <v>0</v>
      </c>
      <c r="V157" s="5">
        <f>+Cotizantes!V157+Cargas!V157</f>
        <v>0</v>
      </c>
      <c r="W157" s="5">
        <f>+Cotizantes!W157+Cargas!W157</f>
        <v>0</v>
      </c>
      <c r="X157" s="5">
        <f>+Cotizantes!X157+Cargas!X157</f>
        <v>0</v>
      </c>
      <c r="Y157" s="5">
        <f>+Cotizantes!Y157+Cargas!Y157</f>
        <v>0</v>
      </c>
      <c r="Z157" s="5">
        <f>+Cotizantes!Z157+Cargas!Z157</f>
        <v>9</v>
      </c>
      <c r="AA157" s="5">
        <f>+Cotizantes!AA157+Cargas!AA157</f>
        <v>27</v>
      </c>
      <c r="AB157" s="5">
        <f>+Cotizantes!AB157+Cargas!AB157</f>
        <v>31</v>
      </c>
      <c r="AC157" s="5">
        <f>+Cotizantes!AC157+Cargas!AC157</f>
        <v>35</v>
      </c>
      <c r="AD157" s="5">
        <f>+Cotizantes!AD157+Cargas!AD157</f>
        <v>40</v>
      </c>
      <c r="AE157" s="5">
        <f>+Cotizantes!AE157+Cargas!AE157</f>
        <v>31</v>
      </c>
      <c r="AF157" s="5">
        <f>+Cotizantes!AF157+Cargas!AF157</f>
        <v>30</v>
      </c>
      <c r="AG157" s="5">
        <f>+Cotizantes!AG157+Cargas!AG157</f>
        <v>27</v>
      </c>
      <c r="AH157" s="5">
        <f>+Cotizantes!AH157+Cargas!AH157</f>
        <v>33</v>
      </c>
      <c r="AI157" s="5">
        <f>+Cotizantes!AI157+Cargas!AI157</f>
        <v>33</v>
      </c>
      <c r="AJ157" s="5">
        <f>+Cotizantes!AJ157+Cargas!AJ157</f>
        <v>29</v>
      </c>
      <c r="AK157" s="5">
        <f>+Cotizantes!AK157+Cargas!AK157</f>
        <v>16</v>
      </c>
      <c r="AL157" s="5">
        <f>+Cotizantes!AL157+Cargas!AL157</f>
        <v>7</v>
      </c>
      <c r="AM157" s="5">
        <f>+Cotizantes!AM157+Cargas!AM157</f>
        <v>0</v>
      </c>
      <c r="AN157" s="5">
        <f>+Cotizantes!AN157+Cargas!AN157</f>
        <v>0</v>
      </c>
      <c r="AO157" s="5">
        <f>+Cotizantes!AO157+Cargas!AO157</f>
        <v>1</v>
      </c>
      <c r="AP157" s="5">
        <f>+Cotizantes!AP157+Cargas!AP157</f>
        <v>0</v>
      </c>
      <c r="AQ157" s="5">
        <f>+Cotizantes!AQ157+Cargas!AQ157</f>
        <v>0</v>
      </c>
      <c r="AR157" s="5">
        <f>+Cotizantes!AR157+Cargas!AR157</f>
        <v>0</v>
      </c>
      <c r="AS157" s="5">
        <f>+Cotizantes!AS157+Cargas!AS157</f>
        <v>0</v>
      </c>
      <c r="AT157" s="5">
        <f>+Cotizantes!AT157+Cargas!AT157</f>
        <v>0</v>
      </c>
      <c r="AU157" s="5">
        <f t="shared" si="15"/>
        <v>610</v>
      </c>
      <c r="AV157" s="14">
        <f t="shared" si="16"/>
        <v>0.003166215956690318</v>
      </c>
    </row>
    <row r="158" spans="1:48" ht="12.75">
      <c r="A158" s="13">
        <v>8</v>
      </c>
      <c r="B158" s="4">
        <v>8</v>
      </c>
      <c r="C158" s="4" t="s">
        <v>220</v>
      </c>
      <c r="D158" s="4" t="s">
        <v>225</v>
      </c>
      <c r="E158" s="5">
        <f>+Cotizantes!E158+Cargas!E158</f>
        <v>12</v>
      </c>
      <c r="F158" s="5">
        <f>+Cotizantes!F158+Cargas!F158</f>
        <v>20</v>
      </c>
      <c r="G158" s="5">
        <f>+Cotizantes!G158+Cargas!G158</f>
        <v>16</v>
      </c>
      <c r="H158" s="5">
        <f>+Cotizantes!H158+Cargas!H158</f>
        <v>25</v>
      </c>
      <c r="I158" s="5">
        <f>+Cotizantes!I158+Cargas!I158</f>
        <v>19</v>
      </c>
      <c r="J158" s="5">
        <f>+Cotizantes!J158+Cargas!J158</f>
        <v>14</v>
      </c>
      <c r="K158" s="5">
        <f>+Cotizantes!K158+Cargas!K158</f>
        <v>19</v>
      </c>
      <c r="L158" s="5">
        <f>+Cotizantes!L158+Cargas!L158</f>
        <v>16</v>
      </c>
      <c r="M158" s="5">
        <f>+Cotizantes!M158+Cargas!M158</f>
        <v>12</v>
      </c>
      <c r="N158" s="5">
        <f>+Cotizantes!N158+Cargas!N158</f>
        <v>22</v>
      </c>
      <c r="O158" s="5">
        <f>+Cotizantes!O158+Cargas!O158</f>
        <v>24</v>
      </c>
      <c r="P158" s="5">
        <f>+Cotizantes!P158+Cargas!P158</f>
        <v>28</v>
      </c>
      <c r="Q158" s="5">
        <f>+Cotizantes!Q158+Cargas!Q158</f>
        <v>14</v>
      </c>
      <c r="R158" s="5">
        <f>+Cotizantes!R158+Cargas!R158</f>
        <v>2</v>
      </c>
      <c r="S158" s="5">
        <f>+Cotizantes!S158+Cargas!S158</f>
        <v>2</v>
      </c>
      <c r="T158" s="5">
        <f>+Cotizantes!T158+Cargas!T158</f>
        <v>1</v>
      </c>
      <c r="U158" s="5">
        <f>+Cotizantes!U158+Cargas!U158</f>
        <v>0</v>
      </c>
      <c r="V158" s="5">
        <f>+Cotizantes!V158+Cargas!V158</f>
        <v>0</v>
      </c>
      <c r="W158" s="5">
        <f>+Cotizantes!W158+Cargas!W158</f>
        <v>0</v>
      </c>
      <c r="X158" s="5">
        <f>+Cotizantes!X158+Cargas!X158</f>
        <v>0</v>
      </c>
      <c r="Y158" s="5">
        <f>+Cotizantes!Y158+Cargas!Y158</f>
        <v>0</v>
      </c>
      <c r="Z158" s="5">
        <f>+Cotizantes!Z158+Cargas!Z158</f>
        <v>10</v>
      </c>
      <c r="AA158" s="5">
        <f>+Cotizantes!AA158+Cargas!AA158</f>
        <v>15</v>
      </c>
      <c r="AB158" s="5">
        <f>+Cotizantes!AB158+Cargas!AB158</f>
        <v>23</v>
      </c>
      <c r="AC158" s="5">
        <f>+Cotizantes!AC158+Cargas!AC158</f>
        <v>22</v>
      </c>
      <c r="AD158" s="5">
        <f>+Cotizantes!AD158+Cargas!AD158</f>
        <v>25</v>
      </c>
      <c r="AE158" s="5">
        <f>+Cotizantes!AE158+Cargas!AE158</f>
        <v>21</v>
      </c>
      <c r="AF158" s="5">
        <f>+Cotizantes!AF158+Cargas!AF158</f>
        <v>19</v>
      </c>
      <c r="AG158" s="5">
        <f>+Cotizantes!AG158+Cargas!AG158</f>
        <v>23</v>
      </c>
      <c r="AH158" s="5">
        <f>+Cotizantes!AH158+Cargas!AH158</f>
        <v>11</v>
      </c>
      <c r="AI158" s="5">
        <f>+Cotizantes!AI158+Cargas!AI158</f>
        <v>14</v>
      </c>
      <c r="AJ158" s="5">
        <f>+Cotizantes!AJ158+Cargas!AJ158</f>
        <v>21</v>
      </c>
      <c r="AK158" s="5">
        <f>+Cotizantes!AK158+Cargas!AK158</f>
        <v>22</v>
      </c>
      <c r="AL158" s="5">
        <f>+Cotizantes!AL158+Cargas!AL158</f>
        <v>16</v>
      </c>
      <c r="AM158" s="5">
        <f>+Cotizantes!AM158+Cargas!AM158</f>
        <v>6</v>
      </c>
      <c r="AN158" s="5">
        <f>+Cotizantes!AN158+Cargas!AN158</f>
        <v>2</v>
      </c>
      <c r="AO158" s="5">
        <f>+Cotizantes!AO158+Cargas!AO158</f>
        <v>0</v>
      </c>
      <c r="AP158" s="5">
        <f>+Cotizantes!AP158+Cargas!AP158</f>
        <v>0</v>
      </c>
      <c r="AQ158" s="5">
        <f>+Cotizantes!AQ158+Cargas!AQ158</f>
        <v>0</v>
      </c>
      <c r="AR158" s="5">
        <f>+Cotizantes!AR158+Cargas!AR158</f>
        <v>0</v>
      </c>
      <c r="AS158" s="5">
        <f>+Cotizantes!AS158+Cargas!AS158</f>
        <v>0</v>
      </c>
      <c r="AT158" s="5">
        <f>+Cotizantes!AT158+Cargas!AT158</f>
        <v>0</v>
      </c>
      <c r="AU158" s="5">
        <f t="shared" si="15"/>
        <v>496</v>
      </c>
      <c r="AV158" s="14">
        <f t="shared" si="16"/>
        <v>0.0025744969090465536</v>
      </c>
    </row>
    <row r="159" spans="1:48" ht="12.75">
      <c r="A159" s="13">
        <v>8</v>
      </c>
      <c r="B159" s="4">
        <v>8</v>
      </c>
      <c r="C159" s="4" t="s">
        <v>220</v>
      </c>
      <c r="D159" s="4" t="s">
        <v>226</v>
      </c>
      <c r="E159" s="5">
        <f>+Cotizantes!E159+Cargas!E159</f>
        <v>7</v>
      </c>
      <c r="F159" s="5">
        <f>+Cotizantes!F159+Cargas!F159</f>
        <v>13</v>
      </c>
      <c r="G159" s="5">
        <f>+Cotizantes!G159+Cargas!G159</f>
        <v>7</v>
      </c>
      <c r="H159" s="5">
        <f>+Cotizantes!H159+Cargas!H159</f>
        <v>5</v>
      </c>
      <c r="I159" s="5">
        <f>+Cotizantes!I159+Cargas!I159</f>
        <v>7</v>
      </c>
      <c r="J159" s="5">
        <f>+Cotizantes!J159+Cargas!J159</f>
        <v>7</v>
      </c>
      <c r="K159" s="5">
        <f>+Cotizantes!K159+Cargas!K159</f>
        <v>10</v>
      </c>
      <c r="L159" s="5">
        <f>+Cotizantes!L159+Cargas!L159</f>
        <v>8</v>
      </c>
      <c r="M159" s="5">
        <f>+Cotizantes!M159+Cargas!M159</f>
        <v>10</v>
      </c>
      <c r="N159" s="5">
        <f>+Cotizantes!N159+Cargas!N159</f>
        <v>10</v>
      </c>
      <c r="O159" s="5">
        <f>+Cotizantes!O159+Cargas!O159</f>
        <v>9</v>
      </c>
      <c r="P159" s="5">
        <f>+Cotizantes!P159+Cargas!P159</f>
        <v>9</v>
      </c>
      <c r="Q159" s="5">
        <f>+Cotizantes!Q159+Cargas!Q159</f>
        <v>3</v>
      </c>
      <c r="R159" s="5">
        <f>+Cotizantes!R159+Cargas!R159</f>
        <v>1</v>
      </c>
      <c r="S159" s="5">
        <f>+Cotizantes!S159+Cargas!S159</f>
        <v>0</v>
      </c>
      <c r="T159" s="5">
        <f>+Cotizantes!T159+Cargas!T159</f>
        <v>1</v>
      </c>
      <c r="U159" s="5">
        <f>+Cotizantes!U159+Cargas!U159</f>
        <v>0</v>
      </c>
      <c r="V159" s="5">
        <f>+Cotizantes!V159+Cargas!V159</f>
        <v>0</v>
      </c>
      <c r="W159" s="5">
        <f>+Cotizantes!W159+Cargas!W159</f>
        <v>0</v>
      </c>
      <c r="X159" s="5">
        <f>+Cotizantes!X159+Cargas!X159</f>
        <v>0</v>
      </c>
      <c r="Y159" s="5">
        <f>+Cotizantes!Y159+Cargas!Y159</f>
        <v>0</v>
      </c>
      <c r="Z159" s="5">
        <f>+Cotizantes!Z159+Cargas!Z159</f>
        <v>8</v>
      </c>
      <c r="AA159" s="5">
        <f>+Cotizantes!AA159+Cargas!AA159</f>
        <v>4</v>
      </c>
      <c r="AB159" s="5">
        <f>+Cotizantes!AB159+Cargas!AB159</f>
        <v>8</v>
      </c>
      <c r="AC159" s="5">
        <f>+Cotizantes!AC159+Cargas!AC159</f>
        <v>12</v>
      </c>
      <c r="AD159" s="5">
        <f>+Cotizantes!AD159+Cargas!AD159</f>
        <v>15</v>
      </c>
      <c r="AE159" s="5">
        <f>+Cotizantes!AE159+Cargas!AE159</f>
        <v>15</v>
      </c>
      <c r="AF159" s="5">
        <f>+Cotizantes!AF159+Cargas!AF159</f>
        <v>15</v>
      </c>
      <c r="AG159" s="5">
        <f>+Cotizantes!AG159+Cargas!AG159</f>
        <v>3</v>
      </c>
      <c r="AH159" s="5">
        <f>+Cotizantes!AH159+Cargas!AH159</f>
        <v>11</v>
      </c>
      <c r="AI159" s="5">
        <f>+Cotizantes!AI159+Cargas!AI159</f>
        <v>8</v>
      </c>
      <c r="AJ159" s="5">
        <f>+Cotizantes!AJ159+Cargas!AJ159</f>
        <v>8</v>
      </c>
      <c r="AK159" s="5">
        <f>+Cotizantes!AK159+Cargas!AK159</f>
        <v>5</v>
      </c>
      <c r="AL159" s="5">
        <f>+Cotizantes!AL159+Cargas!AL159</f>
        <v>3</v>
      </c>
      <c r="AM159" s="5">
        <f>+Cotizantes!AM159+Cargas!AM159</f>
        <v>2</v>
      </c>
      <c r="AN159" s="5">
        <f>+Cotizantes!AN159+Cargas!AN159</f>
        <v>1</v>
      </c>
      <c r="AO159" s="5">
        <f>+Cotizantes!AO159+Cargas!AO159</f>
        <v>0</v>
      </c>
      <c r="AP159" s="5">
        <f>+Cotizantes!AP159+Cargas!AP159</f>
        <v>0</v>
      </c>
      <c r="AQ159" s="5">
        <f>+Cotizantes!AQ159+Cargas!AQ159</f>
        <v>0</v>
      </c>
      <c r="AR159" s="5">
        <f>+Cotizantes!AR159+Cargas!AR159</f>
        <v>0</v>
      </c>
      <c r="AS159" s="5">
        <f>+Cotizantes!AS159+Cargas!AS159</f>
        <v>0</v>
      </c>
      <c r="AT159" s="5">
        <f>+Cotizantes!AT159+Cargas!AT159</f>
        <v>0</v>
      </c>
      <c r="AU159" s="5">
        <f t="shared" si="15"/>
        <v>225</v>
      </c>
      <c r="AV159" s="14">
        <f t="shared" si="16"/>
        <v>0.0011678665414021664</v>
      </c>
    </row>
    <row r="160" spans="1:48" ht="12.75">
      <c r="A160" s="13">
        <v>8</v>
      </c>
      <c r="B160" s="4">
        <v>8</v>
      </c>
      <c r="C160" s="4" t="s">
        <v>220</v>
      </c>
      <c r="D160" s="4" t="s">
        <v>227</v>
      </c>
      <c r="E160" s="5">
        <f>+Cotizantes!E160+Cargas!E160</f>
        <v>0</v>
      </c>
      <c r="F160" s="5">
        <f>+Cotizantes!F160+Cargas!F160</f>
        <v>0</v>
      </c>
      <c r="G160" s="5">
        <f>+Cotizantes!G160+Cargas!G160</f>
        <v>1</v>
      </c>
      <c r="H160" s="5">
        <f>+Cotizantes!H160+Cargas!H160</f>
        <v>3</v>
      </c>
      <c r="I160" s="5">
        <f>+Cotizantes!I160+Cargas!I160</f>
        <v>2</v>
      </c>
      <c r="J160" s="5">
        <f>+Cotizantes!J160+Cargas!J160</f>
        <v>3</v>
      </c>
      <c r="K160" s="5">
        <f>+Cotizantes!K160+Cargas!K160</f>
        <v>0</v>
      </c>
      <c r="L160" s="5">
        <f>+Cotizantes!L160+Cargas!L160</f>
        <v>1</v>
      </c>
      <c r="M160" s="5">
        <f>+Cotizantes!M160+Cargas!M160</f>
        <v>1</v>
      </c>
      <c r="N160" s="5">
        <f>+Cotizantes!N160+Cargas!N160</f>
        <v>5</v>
      </c>
      <c r="O160" s="5">
        <f>+Cotizantes!O160+Cargas!O160</f>
        <v>0</v>
      </c>
      <c r="P160" s="5">
        <f>+Cotizantes!P160+Cargas!P160</f>
        <v>2</v>
      </c>
      <c r="Q160" s="5">
        <f>+Cotizantes!Q160+Cargas!Q160</f>
        <v>0</v>
      </c>
      <c r="R160" s="5">
        <f>+Cotizantes!R160+Cargas!R160</f>
        <v>0</v>
      </c>
      <c r="S160" s="5">
        <f>+Cotizantes!S160+Cargas!S160</f>
        <v>0</v>
      </c>
      <c r="T160" s="5">
        <f>+Cotizantes!T160+Cargas!T160</f>
        <v>0</v>
      </c>
      <c r="U160" s="5">
        <f>+Cotizantes!U160+Cargas!U160</f>
        <v>0</v>
      </c>
      <c r="V160" s="5">
        <f>+Cotizantes!V160+Cargas!V160</f>
        <v>0</v>
      </c>
      <c r="W160" s="5">
        <f>+Cotizantes!W160+Cargas!W160</f>
        <v>0</v>
      </c>
      <c r="X160" s="5">
        <f>+Cotizantes!X160+Cargas!X160</f>
        <v>0</v>
      </c>
      <c r="Y160" s="5">
        <f>+Cotizantes!Y160+Cargas!Y160</f>
        <v>0</v>
      </c>
      <c r="Z160" s="5">
        <f>+Cotizantes!Z160+Cargas!Z160</f>
        <v>1</v>
      </c>
      <c r="AA160" s="5">
        <f>+Cotizantes!AA160+Cargas!AA160</f>
        <v>3</v>
      </c>
      <c r="AB160" s="5">
        <f>+Cotizantes!AB160+Cargas!AB160</f>
        <v>3</v>
      </c>
      <c r="AC160" s="5">
        <f>+Cotizantes!AC160+Cargas!AC160</f>
        <v>7</v>
      </c>
      <c r="AD160" s="5">
        <f>+Cotizantes!AD160+Cargas!AD160</f>
        <v>4</v>
      </c>
      <c r="AE160" s="5">
        <f>+Cotizantes!AE160+Cargas!AE160</f>
        <v>4</v>
      </c>
      <c r="AF160" s="5">
        <f>+Cotizantes!AF160+Cargas!AF160</f>
        <v>4</v>
      </c>
      <c r="AG160" s="5">
        <f>+Cotizantes!AG160+Cargas!AG160</f>
        <v>1</v>
      </c>
      <c r="AH160" s="5">
        <f>+Cotizantes!AH160+Cargas!AH160</f>
        <v>3</v>
      </c>
      <c r="AI160" s="5">
        <f>+Cotizantes!AI160+Cargas!AI160</f>
        <v>8</v>
      </c>
      <c r="AJ160" s="5">
        <f>+Cotizantes!AJ160+Cargas!AJ160</f>
        <v>4</v>
      </c>
      <c r="AK160" s="5">
        <f>+Cotizantes!AK160+Cargas!AK160</f>
        <v>2</v>
      </c>
      <c r="AL160" s="5">
        <f>+Cotizantes!AL160+Cargas!AL160</f>
        <v>0</v>
      </c>
      <c r="AM160" s="5">
        <f>+Cotizantes!AM160+Cargas!AM160</f>
        <v>0</v>
      </c>
      <c r="AN160" s="5">
        <f>+Cotizantes!AN160+Cargas!AN160</f>
        <v>0</v>
      </c>
      <c r="AO160" s="5">
        <f>+Cotizantes!AO160+Cargas!AO160</f>
        <v>0</v>
      </c>
      <c r="AP160" s="5">
        <f>+Cotizantes!AP160+Cargas!AP160</f>
        <v>0</v>
      </c>
      <c r="AQ160" s="5">
        <f>+Cotizantes!AQ160+Cargas!AQ160</f>
        <v>0</v>
      </c>
      <c r="AR160" s="5">
        <f>+Cotizantes!AR160+Cargas!AR160</f>
        <v>0</v>
      </c>
      <c r="AS160" s="5">
        <f>+Cotizantes!AS160+Cargas!AS160</f>
        <v>0</v>
      </c>
      <c r="AT160" s="5">
        <f>+Cotizantes!AT160+Cargas!AT160</f>
        <v>0</v>
      </c>
      <c r="AU160" s="5">
        <f t="shared" si="15"/>
        <v>62</v>
      </c>
      <c r="AV160" s="14">
        <f t="shared" si="16"/>
        <v>0.0003218121136308192</v>
      </c>
    </row>
    <row r="161" spans="1:48" ht="12.75">
      <c r="A161" s="13">
        <v>8</v>
      </c>
      <c r="B161" s="4">
        <v>8</v>
      </c>
      <c r="C161" s="4" t="s">
        <v>228</v>
      </c>
      <c r="D161" s="4" t="s">
        <v>229</v>
      </c>
      <c r="E161" s="5">
        <f>+Cotizantes!E161+Cargas!E161</f>
        <v>5</v>
      </c>
      <c r="F161" s="5">
        <f>+Cotizantes!F161+Cargas!F161</f>
        <v>5</v>
      </c>
      <c r="G161" s="5">
        <f>+Cotizantes!G161+Cargas!G161</f>
        <v>7</v>
      </c>
      <c r="H161" s="5">
        <f>+Cotizantes!H161+Cargas!H161</f>
        <v>4</v>
      </c>
      <c r="I161" s="5">
        <f>+Cotizantes!I161+Cargas!I161</f>
        <v>4</v>
      </c>
      <c r="J161" s="5">
        <f>+Cotizantes!J161+Cargas!J161</f>
        <v>4</v>
      </c>
      <c r="K161" s="5">
        <f>+Cotizantes!K161+Cargas!K161</f>
        <v>4</v>
      </c>
      <c r="L161" s="5">
        <f>+Cotizantes!L161+Cargas!L161</f>
        <v>5</v>
      </c>
      <c r="M161" s="5">
        <f>+Cotizantes!M161+Cargas!M161</f>
        <v>2</v>
      </c>
      <c r="N161" s="5">
        <f>+Cotizantes!N161+Cargas!N161</f>
        <v>4</v>
      </c>
      <c r="O161" s="5">
        <f>+Cotizantes!O161+Cargas!O161</f>
        <v>9</v>
      </c>
      <c r="P161" s="5">
        <f>+Cotizantes!P161+Cargas!P161</f>
        <v>1</v>
      </c>
      <c r="Q161" s="5">
        <f>+Cotizantes!Q161+Cargas!Q161</f>
        <v>0</v>
      </c>
      <c r="R161" s="5">
        <f>+Cotizantes!R161+Cargas!R161</f>
        <v>2</v>
      </c>
      <c r="S161" s="5">
        <f>+Cotizantes!S161+Cargas!S161</f>
        <v>0</v>
      </c>
      <c r="T161" s="5">
        <f>+Cotizantes!T161+Cargas!T161</f>
        <v>1</v>
      </c>
      <c r="U161" s="5">
        <f>+Cotizantes!U161+Cargas!U161</f>
        <v>0</v>
      </c>
      <c r="V161" s="5">
        <f>+Cotizantes!V161+Cargas!V161</f>
        <v>0</v>
      </c>
      <c r="W161" s="5">
        <f>+Cotizantes!W161+Cargas!W161</f>
        <v>0</v>
      </c>
      <c r="X161" s="5">
        <f>+Cotizantes!X161+Cargas!X161</f>
        <v>0</v>
      </c>
      <c r="Y161" s="5">
        <f>+Cotizantes!Y161+Cargas!Y161</f>
        <v>0</v>
      </c>
      <c r="Z161" s="5">
        <f>+Cotizantes!Z161+Cargas!Z161</f>
        <v>1</v>
      </c>
      <c r="AA161" s="5">
        <f>+Cotizantes!AA161+Cargas!AA161</f>
        <v>6</v>
      </c>
      <c r="AB161" s="5">
        <f>+Cotizantes!AB161+Cargas!AB161</f>
        <v>7</v>
      </c>
      <c r="AC161" s="5">
        <f>+Cotizantes!AC161+Cargas!AC161</f>
        <v>4</v>
      </c>
      <c r="AD161" s="5">
        <f>+Cotizantes!AD161+Cargas!AD161</f>
        <v>2</v>
      </c>
      <c r="AE161" s="5">
        <f>+Cotizantes!AE161+Cargas!AE161</f>
        <v>4</v>
      </c>
      <c r="AF161" s="5">
        <f>+Cotizantes!AF161+Cargas!AF161</f>
        <v>5</v>
      </c>
      <c r="AG161" s="5">
        <f>+Cotizantes!AG161+Cargas!AG161</f>
        <v>7</v>
      </c>
      <c r="AH161" s="5">
        <f>+Cotizantes!AH161+Cargas!AH161</f>
        <v>3</v>
      </c>
      <c r="AI161" s="5">
        <f>+Cotizantes!AI161+Cargas!AI161</f>
        <v>3</v>
      </c>
      <c r="AJ161" s="5">
        <f>+Cotizantes!AJ161+Cargas!AJ161</f>
        <v>9</v>
      </c>
      <c r="AK161" s="5">
        <f>+Cotizantes!AK161+Cargas!AK161</f>
        <v>3</v>
      </c>
      <c r="AL161" s="5">
        <f>+Cotizantes!AL161+Cargas!AL161</f>
        <v>0</v>
      </c>
      <c r="AM161" s="5">
        <f>+Cotizantes!AM161+Cargas!AM161</f>
        <v>2</v>
      </c>
      <c r="AN161" s="5">
        <f>+Cotizantes!AN161+Cargas!AN161</f>
        <v>0</v>
      </c>
      <c r="AO161" s="5">
        <f>+Cotizantes!AO161+Cargas!AO161</f>
        <v>0</v>
      </c>
      <c r="AP161" s="5">
        <f>+Cotizantes!AP161+Cargas!AP161</f>
        <v>0</v>
      </c>
      <c r="AQ161" s="5">
        <f>+Cotizantes!AQ161+Cargas!AQ161</f>
        <v>0</v>
      </c>
      <c r="AR161" s="5">
        <f>+Cotizantes!AR161+Cargas!AR161</f>
        <v>0</v>
      </c>
      <c r="AS161" s="5">
        <f>+Cotizantes!AS161+Cargas!AS161</f>
        <v>0</v>
      </c>
      <c r="AT161" s="5">
        <f>+Cotizantes!AT161+Cargas!AT161</f>
        <v>0</v>
      </c>
      <c r="AU161" s="5">
        <f t="shared" si="15"/>
        <v>113</v>
      </c>
      <c r="AV161" s="14">
        <f t="shared" si="16"/>
        <v>0.000586528529681977</v>
      </c>
    </row>
    <row r="162" spans="1:48" ht="12.75">
      <c r="A162" s="13">
        <v>8</v>
      </c>
      <c r="B162" s="4">
        <v>8</v>
      </c>
      <c r="C162" s="4" t="s">
        <v>228</v>
      </c>
      <c r="D162" s="4" t="s">
        <v>230</v>
      </c>
      <c r="E162" s="5">
        <f>+Cotizantes!E162+Cargas!E162</f>
        <v>44</v>
      </c>
      <c r="F162" s="5">
        <f>+Cotizantes!F162+Cargas!F162</f>
        <v>67</v>
      </c>
      <c r="G162" s="5">
        <f>+Cotizantes!G162+Cargas!G162</f>
        <v>55</v>
      </c>
      <c r="H162" s="5">
        <f>+Cotizantes!H162+Cargas!H162</f>
        <v>46</v>
      </c>
      <c r="I162" s="5">
        <f>+Cotizantes!I162+Cargas!I162</f>
        <v>30</v>
      </c>
      <c r="J162" s="5">
        <f>+Cotizantes!J162+Cargas!J162</f>
        <v>47</v>
      </c>
      <c r="K162" s="5">
        <f>+Cotizantes!K162+Cargas!K162</f>
        <v>43</v>
      </c>
      <c r="L162" s="5">
        <f>+Cotizantes!L162+Cargas!L162</f>
        <v>53</v>
      </c>
      <c r="M162" s="5">
        <f>+Cotizantes!M162+Cargas!M162</f>
        <v>35</v>
      </c>
      <c r="N162" s="5">
        <f>+Cotizantes!N162+Cargas!N162</f>
        <v>39</v>
      </c>
      <c r="O162" s="5">
        <f>+Cotizantes!O162+Cargas!O162</f>
        <v>29</v>
      </c>
      <c r="P162" s="5">
        <f>+Cotizantes!P162+Cargas!P162</f>
        <v>29</v>
      </c>
      <c r="Q162" s="5">
        <f>+Cotizantes!Q162+Cargas!Q162</f>
        <v>12</v>
      </c>
      <c r="R162" s="5">
        <f>+Cotizantes!R162+Cargas!R162</f>
        <v>7</v>
      </c>
      <c r="S162" s="5">
        <f>+Cotizantes!S162+Cargas!S162</f>
        <v>4</v>
      </c>
      <c r="T162" s="5">
        <f>+Cotizantes!T162+Cargas!T162</f>
        <v>0</v>
      </c>
      <c r="U162" s="5">
        <f>+Cotizantes!U162+Cargas!U162</f>
        <v>0</v>
      </c>
      <c r="V162" s="5">
        <f>+Cotizantes!V162+Cargas!V162</f>
        <v>0</v>
      </c>
      <c r="W162" s="5">
        <f>+Cotizantes!W162+Cargas!W162</f>
        <v>0</v>
      </c>
      <c r="X162" s="5">
        <f>+Cotizantes!X162+Cargas!X162</f>
        <v>0</v>
      </c>
      <c r="Y162" s="5">
        <f>+Cotizantes!Y162+Cargas!Y162</f>
        <v>0</v>
      </c>
      <c r="Z162" s="5">
        <f>+Cotizantes!Z162+Cargas!Z162</f>
        <v>36</v>
      </c>
      <c r="AA162" s="5">
        <f>+Cotizantes!AA162+Cargas!AA162</f>
        <v>60</v>
      </c>
      <c r="AB162" s="5">
        <f>+Cotizantes!AB162+Cargas!AB162</f>
        <v>56</v>
      </c>
      <c r="AC162" s="5">
        <f>+Cotizantes!AC162+Cargas!AC162</f>
        <v>45</v>
      </c>
      <c r="AD162" s="5">
        <f>+Cotizantes!AD162+Cargas!AD162</f>
        <v>64</v>
      </c>
      <c r="AE162" s="5">
        <f>+Cotizantes!AE162+Cargas!AE162</f>
        <v>83</v>
      </c>
      <c r="AF162" s="5">
        <f>+Cotizantes!AF162+Cargas!AF162</f>
        <v>76</v>
      </c>
      <c r="AG162" s="5">
        <f>+Cotizantes!AG162+Cargas!AG162</f>
        <v>75</v>
      </c>
      <c r="AH162" s="5">
        <f>+Cotizantes!AH162+Cargas!AH162</f>
        <v>67</v>
      </c>
      <c r="AI162" s="5">
        <f>+Cotizantes!AI162+Cargas!AI162</f>
        <v>43</v>
      </c>
      <c r="AJ162" s="5">
        <f>+Cotizantes!AJ162+Cargas!AJ162</f>
        <v>37</v>
      </c>
      <c r="AK162" s="5">
        <f>+Cotizantes!AK162+Cargas!AK162</f>
        <v>28</v>
      </c>
      <c r="AL162" s="5">
        <f>+Cotizantes!AL162+Cargas!AL162</f>
        <v>10</v>
      </c>
      <c r="AM162" s="5">
        <f>+Cotizantes!AM162+Cargas!AM162</f>
        <v>7</v>
      </c>
      <c r="AN162" s="5">
        <f>+Cotizantes!AN162+Cargas!AN162</f>
        <v>1</v>
      </c>
      <c r="AO162" s="5">
        <f>+Cotizantes!AO162+Cargas!AO162</f>
        <v>1</v>
      </c>
      <c r="AP162" s="5">
        <f>+Cotizantes!AP162+Cargas!AP162</f>
        <v>0</v>
      </c>
      <c r="AQ162" s="5">
        <f>+Cotizantes!AQ162+Cargas!AQ162</f>
        <v>0</v>
      </c>
      <c r="AR162" s="5">
        <f>+Cotizantes!AR162+Cargas!AR162</f>
        <v>0</v>
      </c>
      <c r="AS162" s="5">
        <f>+Cotizantes!AS162+Cargas!AS162</f>
        <v>0</v>
      </c>
      <c r="AT162" s="5">
        <f>+Cotizantes!AT162+Cargas!AT162</f>
        <v>0</v>
      </c>
      <c r="AU162" s="5">
        <f t="shared" si="15"/>
        <v>1229</v>
      </c>
      <c r="AV162" s="14">
        <f t="shared" si="16"/>
        <v>0.006379146575036723</v>
      </c>
    </row>
    <row r="163" spans="1:48" ht="12.75">
      <c r="A163" s="13">
        <v>8</v>
      </c>
      <c r="B163" s="4">
        <v>8</v>
      </c>
      <c r="C163" s="4" t="s">
        <v>228</v>
      </c>
      <c r="D163" s="4" t="s">
        <v>231</v>
      </c>
      <c r="E163" s="5">
        <f>+Cotizantes!E163+Cargas!E163</f>
        <v>87</v>
      </c>
      <c r="F163" s="5">
        <f>+Cotizantes!F163+Cargas!F163</f>
        <v>126</v>
      </c>
      <c r="G163" s="5">
        <f>+Cotizantes!G163+Cargas!G163</f>
        <v>105</v>
      </c>
      <c r="H163" s="5">
        <f>+Cotizantes!H163+Cargas!H163</f>
        <v>147</v>
      </c>
      <c r="I163" s="5">
        <f>+Cotizantes!I163+Cargas!I163</f>
        <v>109</v>
      </c>
      <c r="J163" s="5">
        <f>+Cotizantes!J163+Cargas!J163</f>
        <v>97</v>
      </c>
      <c r="K163" s="5">
        <f>+Cotizantes!K163+Cargas!K163</f>
        <v>74</v>
      </c>
      <c r="L163" s="5">
        <f>+Cotizantes!L163+Cargas!L163</f>
        <v>112</v>
      </c>
      <c r="M163" s="5">
        <f>+Cotizantes!M163+Cargas!M163</f>
        <v>112</v>
      </c>
      <c r="N163" s="5">
        <f>+Cotizantes!N163+Cargas!N163</f>
        <v>129</v>
      </c>
      <c r="O163" s="5">
        <f>+Cotizantes!O163+Cargas!O163</f>
        <v>122</v>
      </c>
      <c r="P163" s="5">
        <f>+Cotizantes!P163+Cargas!P163</f>
        <v>110</v>
      </c>
      <c r="Q163" s="5">
        <f>+Cotizantes!Q163+Cargas!Q163</f>
        <v>66</v>
      </c>
      <c r="R163" s="5">
        <f>+Cotizantes!R163+Cargas!R163</f>
        <v>22</v>
      </c>
      <c r="S163" s="5">
        <f>+Cotizantes!S163+Cargas!S163</f>
        <v>5</v>
      </c>
      <c r="T163" s="5">
        <f>+Cotizantes!T163+Cargas!T163</f>
        <v>2</v>
      </c>
      <c r="U163" s="5">
        <f>+Cotizantes!U163+Cargas!U163</f>
        <v>0</v>
      </c>
      <c r="V163" s="5">
        <f>+Cotizantes!V163+Cargas!V163</f>
        <v>0</v>
      </c>
      <c r="W163" s="5">
        <f>+Cotizantes!W163+Cargas!W163</f>
        <v>0</v>
      </c>
      <c r="X163" s="5">
        <f>+Cotizantes!X163+Cargas!X163</f>
        <v>0</v>
      </c>
      <c r="Y163" s="5">
        <f>+Cotizantes!Y163+Cargas!Y163</f>
        <v>0</v>
      </c>
      <c r="Z163" s="5">
        <f>+Cotizantes!Z163+Cargas!Z163</f>
        <v>88</v>
      </c>
      <c r="AA163" s="5">
        <f>+Cotizantes!AA163+Cargas!AA163</f>
        <v>132</v>
      </c>
      <c r="AB163" s="5">
        <f>+Cotizantes!AB163+Cargas!AB163</f>
        <v>145</v>
      </c>
      <c r="AC163" s="5">
        <f>+Cotizantes!AC163+Cargas!AC163</f>
        <v>130</v>
      </c>
      <c r="AD163" s="5">
        <f>+Cotizantes!AD163+Cargas!AD163</f>
        <v>133</v>
      </c>
      <c r="AE163" s="5">
        <f>+Cotizantes!AE163+Cargas!AE163</f>
        <v>127</v>
      </c>
      <c r="AF163" s="5">
        <f>+Cotizantes!AF163+Cargas!AF163</f>
        <v>102</v>
      </c>
      <c r="AG163" s="5">
        <f>+Cotizantes!AG163+Cargas!AG163</f>
        <v>126</v>
      </c>
      <c r="AH163" s="5">
        <f>+Cotizantes!AH163+Cargas!AH163</f>
        <v>121</v>
      </c>
      <c r="AI163" s="5">
        <f>+Cotizantes!AI163+Cargas!AI163</f>
        <v>113</v>
      </c>
      <c r="AJ163" s="5">
        <f>+Cotizantes!AJ163+Cargas!AJ163</f>
        <v>106</v>
      </c>
      <c r="AK163" s="5">
        <f>+Cotizantes!AK163+Cargas!AK163</f>
        <v>126</v>
      </c>
      <c r="AL163" s="5">
        <f>+Cotizantes!AL163+Cargas!AL163</f>
        <v>93</v>
      </c>
      <c r="AM163" s="5">
        <f>+Cotizantes!AM163+Cargas!AM163</f>
        <v>38</v>
      </c>
      <c r="AN163" s="5">
        <f>+Cotizantes!AN163+Cargas!AN163</f>
        <v>4</v>
      </c>
      <c r="AO163" s="5">
        <f>+Cotizantes!AO163+Cargas!AO163</f>
        <v>1</v>
      </c>
      <c r="AP163" s="5">
        <f>+Cotizantes!AP163+Cargas!AP163</f>
        <v>2</v>
      </c>
      <c r="AQ163" s="5">
        <f>+Cotizantes!AQ163+Cargas!AQ163</f>
        <v>0</v>
      </c>
      <c r="AR163" s="5">
        <f>+Cotizantes!AR163+Cargas!AR163</f>
        <v>0</v>
      </c>
      <c r="AS163" s="5">
        <f>+Cotizantes!AS163+Cargas!AS163</f>
        <v>0</v>
      </c>
      <c r="AT163" s="5">
        <f>+Cotizantes!AT163+Cargas!AT163</f>
        <v>0</v>
      </c>
      <c r="AU163" s="5">
        <f t="shared" si="15"/>
        <v>3012</v>
      </c>
      <c r="AV163" s="14">
        <f t="shared" si="16"/>
        <v>0.01563384010090367</v>
      </c>
    </row>
    <row r="164" spans="1:48" ht="12.75">
      <c r="A164" s="13">
        <v>8</v>
      </c>
      <c r="B164" s="4">
        <v>8</v>
      </c>
      <c r="C164" s="4" t="s">
        <v>228</v>
      </c>
      <c r="D164" s="4" t="s">
        <v>232</v>
      </c>
      <c r="E164" s="5">
        <f>+Cotizantes!E164+Cargas!E164</f>
        <v>771</v>
      </c>
      <c r="F164" s="5">
        <f>+Cotizantes!F164+Cargas!F164</f>
        <v>992</v>
      </c>
      <c r="G164" s="5">
        <f>+Cotizantes!G164+Cargas!G164</f>
        <v>1028</v>
      </c>
      <c r="H164" s="5">
        <f>+Cotizantes!H164+Cargas!H164</f>
        <v>951</v>
      </c>
      <c r="I164" s="5">
        <f>+Cotizantes!I164+Cargas!I164</f>
        <v>735</v>
      </c>
      <c r="J164" s="5">
        <f>+Cotizantes!J164+Cargas!J164</f>
        <v>830</v>
      </c>
      <c r="K164" s="5">
        <f>+Cotizantes!K164+Cargas!K164</f>
        <v>874</v>
      </c>
      <c r="L164" s="5">
        <f>+Cotizantes!L164+Cargas!L164</f>
        <v>937</v>
      </c>
      <c r="M164" s="5">
        <f>+Cotizantes!M164+Cargas!M164</f>
        <v>905</v>
      </c>
      <c r="N164" s="5">
        <f>+Cotizantes!N164+Cargas!N164</f>
        <v>789</v>
      </c>
      <c r="O164" s="5">
        <f>+Cotizantes!O164+Cargas!O164</f>
        <v>666</v>
      </c>
      <c r="P164" s="5">
        <f>+Cotizantes!P164+Cargas!P164</f>
        <v>456</v>
      </c>
      <c r="Q164" s="5">
        <f>+Cotizantes!Q164+Cargas!Q164</f>
        <v>264</v>
      </c>
      <c r="R164" s="5">
        <f>+Cotizantes!R164+Cargas!R164</f>
        <v>121</v>
      </c>
      <c r="S164" s="5">
        <f>+Cotizantes!S164+Cargas!S164</f>
        <v>81</v>
      </c>
      <c r="T164" s="5">
        <f>+Cotizantes!T164+Cargas!T164</f>
        <v>44</v>
      </c>
      <c r="U164" s="5">
        <f>+Cotizantes!U164+Cargas!U164</f>
        <v>13</v>
      </c>
      <c r="V164" s="5">
        <f>+Cotizantes!V164+Cargas!V164</f>
        <v>11</v>
      </c>
      <c r="W164" s="5">
        <f>+Cotizantes!W164+Cargas!W164</f>
        <v>4</v>
      </c>
      <c r="X164" s="5">
        <f>+Cotizantes!X164+Cargas!X164</f>
        <v>2</v>
      </c>
      <c r="Y164" s="5">
        <f>+Cotizantes!Y164+Cargas!Y164</f>
        <v>0</v>
      </c>
      <c r="Z164" s="5">
        <f>+Cotizantes!Z164+Cargas!Z164</f>
        <v>894</v>
      </c>
      <c r="AA164" s="5">
        <f>+Cotizantes!AA164+Cargas!AA164</f>
        <v>1041</v>
      </c>
      <c r="AB164" s="5">
        <f>+Cotizantes!AB164+Cargas!AB164</f>
        <v>1076</v>
      </c>
      <c r="AC164" s="5">
        <f>+Cotizantes!AC164+Cargas!AC164</f>
        <v>1041</v>
      </c>
      <c r="AD164" s="5">
        <f>+Cotizantes!AD164+Cargas!AD164</f>
        <v>896</v>
      </c>
      <c r="AE164" s="5">
        <f>+Cotizantes!AE164+Cargas!AE164</f>
        <v>972</v>
      </c>
      <c r="AF164" s="5">
        <f>+Cotizantes!AF164+Cargas!AF164</f>
        <v>1149</v>
      </c>
      <c r="AG164" s="5">
        <f>+Cotizantes!AG164+Cargas!AG164</f>
        <v>1185</v>
      </c>
      <c r="AH164" s="5">
        <f>+Cotizantes!AH164+Cargas!AH164</f>
        <v>1013</v>
      </c>
      <c r="AI164" s="5">
        <f>+Cotizantes!AI164+Cargas!AI164</f>
        <v>787</v>
      </c>
      <c r="AJ164" s="5">
        <f>+Cotizantes!AJ164+Cargas!AJ164</f>
        <v>603</v>
      </c>
      <c r="AK164" s="5">
        <f>+Cotizantes!AK164+Cargas!AK164</f>
        <v>445</v>
      </c>
      <c r="AL164" s="5">
        <f>+Cotizantes!AL164+Cargas!AL164</f>
        <v>271</v>
      </c>
      <c r="AM164" s="5">
        <f>+Cotizantes!AM164+Cargas!AM164</f>
        <v>119</v>
      </c>
      <c r="AN164" s="5">
        <f>+Cotizantes!AN164+Cargas!AN164</f>
        <v>58</v>
      </c>
      <c r="AO164" s="5">
        <f>+Cotizantes!AO164+Cargas!AO164</f>
        <v>44</v>
      </c>
      <c r="AP164" s="5">
        <f>+Cotizantes!AP164+Cargas!AP164</f>
        <v>11</v>
      </c>
      <c r="AQ164" s="5">
        <f>+Cotizantes!AQ164+Cargas!AQ164</f>
        <v>3</v>
      </c>
      <c r="AR164" s="5">
        <f>+Cotizantes!AR164+Cargas!AR164</f>
        <v>0</v>
      </c>
      <c r="AS164" s="5">
        <f>+Cotizantes!AS164+Cargas!AS164</f>
        <v>0</v>
      </c>
      <c r="AT164" s="5">
        <f>+Cotizantes!AT164+Cargas!AT164</f>
        <v>0</v>
      </c>
      <c r="AU164" s="5">
        <f t="shared" si="15"/>
        <v>22082</v>
      </c>
      <c r="AV164" s="14">
        <f t="shared" si="16"/>
        <v>0.11461701763218951</v>
      </c>
    </row>
    <row r="165" spans="1:48" ht="12.75">
      <c r="A165" s="13">
        <v>8</v>
      </c>
      <c r="B165" s="4">
        <v>8</v>
      </c>
      <c r="C165" s="4" t="s">
        <v>228</v>
      </c>
      <c r="D165" s="4" t="s">
        <v>233</v>
      </c>
      <c r="E165" s="5">
        <f>+Cotizantes!E165+Cargas!E165</f>
        <v>25</v>
      </c>
      <c r="F165" s="5">
        <f>+Cotizantes!F165+Cargas!F165</f>
        <v>31</v>
      </c>
      <c r="G165" s="5">
        <f>+Cotizantes!G165+Cargas!G165</f>
        <v>45</v>
      </c>
      <c r="H165" s="5">
        <f>+Cotizantes!H165+Cargas!H165</f>
        <v>46</v>
      </c>
      <c r="I165" s="5">
        <f>+Cotizantes!I165+Cargas!I165</f>
        <v>40</v>
      </c>
      <c r="J165" s="5">
        <f>+Cotizantes!J165+Cargas!J165</f>
        <v>40</v>
      </c>
      <c r="K165" s="5">
        <f>+Cotizantes!K165+Cargas!K165</f>
        <v>40</v>
      </c>
      <c r="L165" s="5">
        <f>+Cotizantes!L165+Cargas!L165</f>
        <v>33</v>
      </c>
      <c r="M165" s="5">
        <f>+Cotizantes!M165+Cargas!M165</f>
        <v>33</v>
      </c>
      <c r="N165" s="5">
        <f>+Cotizantes!N165+Cargas!N165</f>
        <v>46</v>
      </c>
      <c r="O165" s="5">
        <f>+Cotizantes!O165+Cargas!O165</f>
        <v>49</v>
      </c>
      <c r="P165" s="5">
        <f>+Cotizantes!P165+Cargas!P165</f>
        <v>37</v>
      </c>
      <c r="Q165" s="5">
        <f>+Cotizantes!Q165+Cargas!Q165</f>
        <v>19</v>
      </c>
      <c r="R165" s="5">
        <f>+Cotizantes!R165+Cargas!R165</f>
        <v>15</v>
      </c>
      <c r="S165" s="5">
        <f>+Cotizantes!S165+Cargas!S165</f>
        <v>1</v>
      </c>
      <c r="T165" s="5">
        <f>+Cotizantes!T165+Cargas!T165</f>
        <v>3</v>
      </c>
      <c r="U165" s="5">
        <f>+Cotizantes!U165+Cargas!U165</f>
        <v>1</v>
      </c>
      <c r="V165" s="5">
        <f>+Cotizantes!V165+Cargas!V165</f>
        <v>1</v>
      </c>
      <c r="W165" s="5">
        <f>+Cotizantes!W165+Cargas!W165</f>
        <v>0</v>
      </c>
      <c r="X165" s="5">
        <f>+Cotizantes!X165+Cargas!X165</f>
        <v>0</v>
      </c>
      <c r="Y165" s="5">
        <f>+Cotizantes!Y165+Cargas!Y165</f>
        <v>0</v>
      </c>
      <c r="Z165" s="5">
        <f>+Cotizantes!Z165+Cargas!Z165</f>
        <v>28</v>
      </c>
      <c r="AA165" s="5">
        <f>+Cotizantes!AA165+Cargas!AA165</f>
        <v>47</v>
      </c>
      <c r="AB165" s="5">
        <f>+Cotizantes!AB165+Cargas!AB165</f>
        <v>45</v>
      </c>
      <c r="AC165" s="5">
        <f>+Cotizantes!AC165+Cargas!AC165</f>
        <v>43</v>
      </c>
      <c r="AD165" s="5">
        <f>+Cotizantes!AD165+Cargas!AD165</f>
        <v>52</v>
      </c>
      <c r="AE165" s="5">
        <f>+Cotizantes!AE165+Cargas!AE165</f>
        <v>76</v>
      </c>
      <c r="AF165" s="5">
        <f>+Cotizantes!AF165+Cargas!AF165</f>
        <v>40</v>
      </c>
      <c r="AG165" s="5">
        <f>+Cotizantes!AG165+Cargas!AG165</f>
        <v>43</v>
      </c>
      <c r="AH165" s="5">
        <f>+Cotizantes!AH165+Cargas!AH165</f>
        <v>50</v>
      </c>
      <c r="AI165" s="5">
        <f>+Cotizantes!AI165+Cargas!AI165</f>
        <v>48</v>
      </c>
      <c r="AJ165" s="5">
        <f>+Cotizantes!AJ165+Cargas!AJ165</f>
        <v>31</v>
      </c>
      <c r="AK165" s="5">
        <f>+Cotizantes!AK165+Cargas!AK165</f>
        <v>33</v>
      </c>
      <c r="AL165" s="5">
        <f>+Cotizantes!AL165+Cargas!AL165</f>
        <v>29</v>
      </c>
      <c r="AM165" s="5">
        <f>+Cotizantes!AM165+Cargas!AM165</f>
        <v>10</v>
      </c>
      <c r="AN165" s="5">
        <f>+Cotizantes!AN165+Cargas!AN165</f>
        <v>5</v>
      </c>
      <c r="AO165" s="5">
        <f>+Cotizantes!AO165+Cargas!AO165</f>
        <v>2</v>
      </c>
      <c r="AP165" s="5">
        <f>+Cotizantes!AP165+Cargas!AP165</f>
        <v>1</v>
      </c>
      <c r="AQ165" s="5">
        <f>+Cotizantes!AQ165+Cargas!AQ165</f>
        <v>1</v>
      </c>
      <c r="AR165" s="5">
        <f>+Cotizantes!AR165+Cargas!AR165</f>
        <v>0</v>
      </c>
      <c r="AS165" s="5">
        <f>+Cotizantes!AS165+Cargas!AS165</f>
        <v>0</v>
      </c>
      <c r="AT165" s="5">
        <f>+Cotizantes!AT165+Cargas!AT165</f>
        <v>0</v>
      </c>
      <c r="AU165" s="5">
        <f t="shared" si="15"/>
        <v>1089</v>
      </c>
      <c r="AV165" s="14">
        <f t="shared" si="16"/>
        <v>0.005652474060386486</v>
      </c>
    </row>
    <row r="166" spans="1:48" ht="12.75">
      <c r="A166" s="13">
        <v>8</v>
      </c>
      <c r="B166" s="4">
        <v>8</v>
      </c>
      <c r="C166" s="4" t="s">
        <v>228</v>
      </c>
      <c r="D166" s="4" t="s">
        <v>234</v>
      </c>
      <c r="E166" s="5">
        <f>+Cotizantes!E166+Cargas!E166</f>
        <v>81</v>
      </c>
      <c r="F166" s="5">
        <f>+Cotizantes!F166+Cargas!F166</f>
        <v>87</v>
      </c>
      <c r="G166" s="5">
        <f>+Cotizantes!G166+Cargas!G166</f>
        <v>94</v>
      </c>
      <c r="H166" s="5">
        <f>+Cotizantes!H166+Cargas!H166</f>
        <v>85</v>
      </c>
      <c r="I166" s="5">
        <f>+Cotizantes!I166+Cargas!I166</f>
        <v>69</v>
      </c>
      <c r="J166" s="5">
        <f>+Cotizantes!J166+Cargas!J166</f>
        <v>76</v>
      </c>
      <c r="K166" s="5">
        <f>+Cotizantes!K166+Cargas!K166</f>
        <v>59</v>
      </c>
      <c r="L166" s="5">
        <f>+Cotizantes!L166+Cargas!L166</f>
        <v>71</v>
      </c>
      <c r="M166" s="5">
        <f>+Cotizantes!M166+Cargas!M166</f>
        <v>83</v>
      </c>
      <c r="N166" s="5">
        <f>+Cotizantes!N166+Cargas!N166</f>
        <v>71</v>
      </c>
      <c r="O166" s="5">
        <f>+Cotizantes!O166+Cargas!O166</f>
        <v>69</v>
      </c>
      <c r="P166" s="5">
        <f>+Cotizantes!P166+Cargas!P166</f>
        <v>33</v>
      </c>
      <c r="Q166" s="5">
        <f>+Cotizantes!Q166+Cargas!Q166</f>
        <v>15</v>
      </c>
      <c r="R166" s="5">
        <f>+Cotizantes!R166+Cargas!R166</f>
        <v>8</v>
      </c>
      <c r="S166" s="5">
        <f>+Cotizantes!S166+Cargas!S166</f>
        <v>5</v>
      </c>
      <c r="T166" s="5">
        <f>+Cotizantes!T166+Cargas!T166</f>
        <v>2</v>
      </c>
      <c r="U166" s="5">
        <f>+Cotizantes!U166+Cargas!U166</f>
        <v>2</v>
      </c>
      <c r="V166" s="5">
        <f>+Cotizantes!V166+Cargas!V166</f>
        <v>0</v>
      </c>
      <c r="W166" s="5">
        <f>+Cotizantes!W166+Cargas!W166</f>
        <v>2</v>
      </c>
      <c r="X166" s="5">
        <f>+Cotizantes!X166+Cargas!X166</f>
        <v>0</v>
      </c>
      <c r="Y166" s="5">
        <f>+Cotizantes!Y166+Cargas!Y166</f>
        <v>0</v>
      </c>
      <c r="Z166" s="5">
        <f>+Cotizantes!Z166+Cargas!Z166</f>
        <v>74</v>
      </c>
      <c r="AA166" s="5">
        <f>+Cotizantes!AA166+Cargas!AA166</f>
        <v>99</v>
      </c>
      <c r="AB166" s="5">
        <f>+Cotizantes!AB166+Cargas!AB166</f>
        <v>140</v>
      </c>
      <c r="AC166" s="5">
        <f>+Cotizantes!AC166+Cargas!AC166</f>
        <v>98</v>
      </c>
      <c r="AD166" s="5">
        <f>+Cotizantes!AD166+Cargas!AD166</f>
        <v>96</v>
      </c>
      <c r="AE166" s="5">
        <f>+Cotizantes!AE166+Cargas!AE166</f>
        <v>117</v>
      </c>
      <c r="AF166" s="5">
        <f>+Cotizantes!AF166+Cargas!AF166</f>
        <v>114</v>
      </c>
      <c r="AG166" s="5">
        <f>+Cotizantes!AG166+Cargas!AG166</f>
        <v>102</v>
      </c>
      <c r="AH166" s="5">
        <f>+Cotizantes!AH166+Cargas!AH166</f>
        <v>112</v>
      </c>
      <c r="AI166" s="5">
        <f>+Cotizantes!AI166+Cargas!AI166</f>
        <v>84</v>
      </c>
      <c r="AJ166" s="5">
        <f>+Cotizantes!AJ166+Cargas!AJ166</f>
        <v>66</v>
      </c>
      <c r="AK166" s="5">
        <f>+Cotizantes!AK166+Cargas!AK166</f>
        <v>32</v>
      </c>
      <c r="AL166" s="5">
        <f>+Cotizantes!AL166+Cargas!AL166</f>
        <v>22</v>
      </c>
      <c r="AM166" s="5">
        <f>+Cotizantes!AM166+Cargas!AM166</f>
        <v>10</v>
      </c>
      <c r="AN166" s="5">
        <f>+Cotizantes!AN166+Cargas!AN166</f>
        <v>1</v>
      </c>
      <c r="AO166" s="5">
        <f>+Cotizantes!AO166+Cargas!AO166</f>
        <v>0</v>
      </c>
      <c r="AP166" s="5">
        <f>+Cotizantes!AP166+Cargas!AP166</f>
        <v>0</v>
      </c>
      <c r="AQ166" s="5">
        <f>+Cotizantes!AQ166+Cargas!AQ166</f>
        <v>0</v>
      </c>
      <c r="AR166" s="5">
        <f>+Cotizantes!AR166+Cargas!AR166</f>
        <v>0</v>
      </c>
      <c r="AS166" s="5">
        <f>+Cotizantes!AS166+Cargas!AS166</f>
        <v>0</v>
      </c>
      <c r="AT166" s="5">
        <f>+Cotizantes!AT166+Cargas!AT166</f>
        <v>0</v>
      </c>
      <c r="AU166" s="5">
        <f t="shared" si="15"/>
        <v>2079</v>
      </c>
      <c r="AV166" s="14">
        <f t="shared" si="16"/>
        <v>0.010791086842556018</v>
      </c>
    </row>
    <row r="167" spans="1:48" ht="12.75">
      <c r="A167" s="13">
        <v>8</v>
      </c>
      <c r="B167" s="4">
        <v>8</v>
      </c>
      <c r="C167" s="4" t="s">
        <v>228</v>
      </c>
      <c r="D167" s="4" t="s">
        <v>235</v>
      </c>
      <c r="E167" s="5">
        <f>+Cotizantes!E167+Cargas!E167</f>
        <v>7</v>
      </c>
      <c r="F167" s="5">
        <f>+Cotizantes!F167+Cargas!F167</f>
        <v>7</v>
      </c>
      <c r="G167" s="5">
        <f>+Cotizantes!G167+Cargas!G167</f>
        <v>7</v>
      </c>
      <c r="H167" s="5">
        <f>+Cotizantes!H167+Cargas!H167</f>
        <v>5</v>
      </c>
      <c r="I167" s="5">
        <f>+Cotizantes!I167+Cargas!I167</f>
        <v>11</v>
      </c>
      <c r="J167" s="5">
        <f>+Cotizantes!J167+Cargas!J167</f>
        <v>11</v>
      </c>
      <c r="K167" s="5">
        <f>+Cotizantes!K167+Cargas!K167</f>
        <v>6</v>
      </c>
      <c r="L167" s="5">
        <f>+Cotizantes!L167+Cargas!L167</f>
        <v>8</v>
      </c>
      <c r="M167" s="5">
        <f>+Cotizantes!M167+Cargas!M167</f>
        <v>7</v>
      </c>
      <c r="N167" s="5">
        <f>+Cotizantes!N167+Cargas!N167</f>
        <v>8</v>
      </c>
      <c r="O167" s="5">
        <f>+Cotizantes!O167+Cargas!O167</f>
        <v>5</v>
      </c>
      <c r="P167" s="5">
        <f>+Cotizantes!P167+Cargas!P167</f>
        <v>9</v>
      </c>
      <c r="Q167" s="5">
        <f>+Cotizantes!Q167+Cargas!Q167</f>
        <v>1</v>
      </c>
      <c r="R167" s="5">
        <f>+Cotizantes!R167+Cargas!R167</f>
        <v>0</v>
      </c>
      <c r="S167" s="5">
        <f>+Cotizantes!S167+Cargas!S167</f>
        <v>0</v>
      </c>
      <c r="T167" s="5">
        <f>+Cotizantes!T167+Cargas!T167</f>
        <v>0</v>
      </c>
      <c r="U167" s="5">
        <f>+Cotizantes!U167+Cargas!U167</f>
        <v>0</v>
      </c>
      <c r="V167" s="5">
        <f>+Cotizantes!V167+Cargas!V167</f>
        <v>0</v>
      </c>
      <c r="W167" s="5">
        <f>+Cotizantes!W167+Cargas!W167</f>
        <v>0</v>
      </c>
      <c r="X167" s="5">
        <f>+Cotizantes!X167+Cargas!X167</f>
        <v>0</v>
      </c>
      <c r="Y167" s="5">
        <f>+Cotizantes!Y167+Cargas!Y167</f>
        <v>0</v>
      </c>
      <c r="Z167" s="5">
        <f>+Cotizantes!Z167+Cargas!Z167</f>
        <v>9</v>
      </c>
      <c r="AA167" s="5">
        <f>+Cotizantes!AA167+Cargas!AA167</f>
        <v>4</v>
      </c>
      <c r="AB167" s="5">
        <f>+Cotizantes!AB167+Cargas!AB167</f>
        <v>6</v>
      </c>
      <c r="AC167" s="5">
        <f>+Cotizantes!AC167+Cargas!AC167</f>
        <v>13</v>
      </c>
      <c r="AD167" s="5">
        <f>+Cotizantes!AD167+Cargas!AD167</f>
        <v>16</v>
      </c>
      <c r="AE167" s="5">
        <f>+Cotizantes!AE167+Cargas!AE167</f>
        <v>12</v>
      </c>
      <c r="AF167" s="5">
        <f>+Cotizantes!AF167+Cargas!AF167</f>
        <v>15</v>
      </c>
      <c r="AG167" s="5">
        <f>+Cotizantes!AG167+Cargas!AG167</f>
        <v>8</v>
      </c>
      <c r="AH167" s="5">
        <f>+Cotizantes!AH167+Cargas!AH167</f>
        <v>6</v>
      </c>
      <c r="AI167" s="5">
        <f>+Cotizantes!AI167+Cargas!AI167</f>
        <v>10</v>
      </c>
      <c r="AJ167" s="5">
        <f>+Cotizantes!AJ167+Cargas!AJ167</f>
        <v>7</v>
      </c>
      <c r="AK167" s="5">
        <f>+Cotizantes!AK167+Cargas!AK167</f>
        <v>5</v>
      </c>
      <c r="AL167" s="5">
        <f>+Cotizantes!AL167+Cargas!AL167</f>
        <v>4</v>
      </c>
      <c r="AM167" s="5">
        <f>+Cotizantes!AM167+Cargas!AM167</f>
        <v>1</v>
      </c>
      <c r="AN167" s="5">
        <f>+Cotizantes!AN167+Cargas!AN167</f>
        <v>0</v>
      </c>
      <c r="AO167" s="5">
        <f>+Cotizantes!AO167+Cargas!AO167</f>
        <v>0</v>
      </c>
      <c r="AP167" s="5">
        <f>+Cotizantes!AP167+Cargas!AP167</f>
        <v>0</v>
      </c>
      <c r="AQ167" s="5">
        <f>+Cotizantes!AQ167+Cargas!AQ167</f>
        <v>0</v>
      </c>
      <c r="AR167" s="5">
        <f>+Cotizantes!AR167+Cargas!AR167</f>
        <v>0</v>
      </c>
      <c r="AS167" s="5">
        <f>+Cotizantes!AS167+Cargas!AS167</f>
        <v>0</v>
      </c>
      <c r="AT167" s="5">
        <f>+Cotizantes!AT167+Cargas!AT167</f>
        <v>0</v>
      </c>
      <c r="AU167" s="5">
        <f t="shared" si="15"/>
        <v>208</v>
      </c>
      <c r="AV167" s="14">
        <f t="shared" si="16"/>
        <v>0.0010796277360517806</v>
      </c>
    </row>
    <row r="168" spans="1:48" ht="12.75">
      <c r="A168" s="13">
        <v>8</v>
      </c>
      <c r="B168" s="4">
        <v>8</v>
      </c>
      <c r="C168" s="4" t="s">
        <v>228</v>
      </c>
      <c r="D168" s="4" t="s">
        <v>236</v>
      </c>
      <c r="E168" s="5">
        <f>+Cotizantes!E168+Cargas!E168</f>
        <v>1</v>
      </c>
      <c r="F168" s="5">
        <f>+Cotizantes!F168+Cargas!F168</f>
        <v>4</v>
      </c>
      <c r="G168" s="5">
        <f>+Cotizantes!G168+Cargas!G168</f>
        <v>2</v>
      </c>
      <c r="H168" s="5">
        <f>+Cotizantes!H168+Cargas!H168</f>
        <v>1</v>
      </c>
      <c r="I168" s="5">
        <f>+Cotizantes!I168+Cargas!I168</f>
        <v>4</v>
      </c>
      <c r="J168" s="5">
        <f>+Cotizantes!J168+Cargas!J168</f>
        <v>2</v>
      </c>
      <c r="K168" s="5">
        <f>+Cotizantes!K168+Cargas!K168</f>
        <v>3</v>
      </c>
      <c r="L168" s="5">
        <f>+Cotizantes!L168+Cargas!L168</f>
        <v>2</v>
      </c>
      <c r="M168" s="5">
        <f>+Cotizantes!M168+Cargas!M168</f>
        <v>3</v>
      </c>
      <c r="N168" s="5">
        <f>+Cotizantes!N168+Cargas!N168</f>
        <v>1</v>
      </c>
      <c r="O168" s="5">
        <f>+Cotizantes!O168+Cargas!O168</f>
        <v>4</v>
      </c>
      <c r="P168" s="5">
        <f>+Cotizantes!P168+Cargas!P168</f>
        <v>4</v>
      </c>
      <c r="Q168" s="5">
        <f>+Cotizantes!Q168+Cargas!Q168</f>
        <v>2</v>
      </c>
      <c r="R168" s="5">
        <f>+Cotizantes!R168+Cargas!R168</f>
        <v>0</v>
      </c>
      <c r="S168" s="5">
        <f>+Cotizantes!S168+Cargas!S168</f>
        <v>0</v>
      </c>
      <c r="T168" s="5">
        <f>+Cotizantes!T168+Cargas!T168</f>
        <v>0</v>
      </c>
      <c r="U168" s="5">
        <f>+Cotizantes!U168+Cargas!U168</f>
        <v>0</v>
      </c>
      <c r="V168" s="5">
        <f>+Cotizantes!V168+Cargas!V168</f>
        <v>0</v>
      </c>
      <c r="W168" s="5">
        <f>+Cotizantes!W168+Cargas!W168</f>
        <v>0</v>
      </c>
      <c r="X168" s="5">
        <f>+Cotizantes!X168+Cargas!X168</f>
        <v>0</v>
      </c>
      <c r="Y168" s="5">
        <f>+Cotizantes!Y168+Cargas!Y168</f>
        <v>0</v>
      </c>
      <c r="Z168" s="5">
        <f>+Cotizantes!Z168+Cargas!Z168</f>
        <v>0</v>
      </c>
      <c r="AA168" s="5">
        <f>+Cotizantes!AA168+Cargas!AA168</f>
        <v>1</v>
      </c>
      <c r="AB168" s="5">
        <f>+Cotizantes!AB168+Cargas!AB168</f>
        <v>3</v>
      </c>
      <c r="AC168" s="5">
        <f>+Cotizantes!AC168+Cargas!AC168</f>
        <v>4</v>
      </c>
      <c r="AD168" s="5">
        <f>+Cotizantes!AD168+Cargas!AD168</f>
        <v>4</v>
      </c>
      <c r="AE168" s="5">
        <f>+Cotizantes!AE168+Cargas!AE168</f>
        <v>4</v>
      </c>
      <c r="AF168" s="5">
        <f>+Cotizantes!AF168+Cargas!AF168</f>
        <v>0</v>
      </c>
      <c r="AG168" s="5">
        <f>+Cotizantes!AG168+Cargas!AG168</f>
        <v>1</v>
      </c>
      <c r="AH168" s="5">
        <f>+Cotizantes!AH168+Cargas!AH168</f>
        <v>2</v>
      </c>
      <c r="AI168" s="5">
        <f>+Cotizantes!AI168+Cargas!AI168</f>
        <v>3</v>
      </c>
      <c r="AJ168" s="5">
        <f>+Cotizantes!AJ168+Cargas!AJ168</f>
        <v>2</v>
      </c>
      <c r="AK168" s="5">
        <f>+Cotizantes!AK168+Cargas!AK168</f>
        <v>3</v>
      </c>
      <c r="AL168" s="5">
        <f>+Cotizantes!AL168+Cargas!AL168</f>
        <v>1</v>
      </c>
      <c r="AM168" s="5">
        <f>+Cotizantes!AM168+Cargas!AM168</f>
        <v>1</v>
      </c>
      <c r="AN168" s="5">
        <f>+Cotizantes!AN168+Cargas!AN168</f>
        <v>0</v>
      </c>
      <c r="AO168" s="5">
        <f>+Cotizantes!AO168+Cargas!AO168</f>
        <v>0</v>
      </c>
      <c r="AP168" s="5">
        <f>+Cotizantes!AP168+Cargas!AP168</f>
        <v>0</v>
      </c>
      <c r="AQ168" s="5">
        <f>+Cotizantes!AQ168+Cargas!AQ168</f>
        <v>0</v>
      </c>
      <c r="AR168" s="5">
        <f>+Cotizantes!AR168+Cargas!AR168</f>
        <v>0</v>
      </c>
      <c r="AS168" s="5">
        <f>+Cotizantes!AS168+Cargas!AS168</f>
        <v>0</v>
      </c>
      <c r="AT168" s="5">
        <f>+Cotizantes!AT168+Cargas!AT168</f>
        <v>0</v>
      </c>
      <c r="AU168" s="5">
        <f t="shared" si="15"/>
        <v>62</v>
      </c>
      <c r="AV168" s="14">
        <f t="shared" si="16"/>
        <v>0.0003218121136308192</v>
      </c>
    </row>
    <row r="169" spans="1:48" ht="12.75">
      <c r="A169" s="13">
        <v>8</v>
      </c>
      <c r="B169" s="4">
        <v>8</v>
      </c>
      <c r="C169" s="4" t="s">
        <v>228</v>
      </c>
      <c r="D169" s="4" t="s">
        <v>237</v>
      </c>
      <c r="E169" s="5">
        <f>+Cotizantes!E169+Cargas!E169</f>
        <v>12</v>
      </c>
      <c r="F169" s="5">
        <f>+Cotizantes!F169+Cargas!F169</f>
        <v>7</v>
      </c>
      <c r="G169" s="5">
        <f>+Cotizantes!G169+Cargas!G169</f>
        <v>11</v>
      </c>
      <c r="H169" s="5">
        <f>+Cotizantes!H169+Cargas!H169</f>
        <v>4</v>
      </c>
      <c r="I169" s="5">
        <f>+Cotizantes!I169+Cargas!I169</f>
        <v>4</v>
      </c>
      <c r="J169" s="5">
        <f>+Cotizantes!J169+Cargas!J169</f>
        <v>7</v>
      </c>
      <c r="K169" s="5">
        <f>+Cotizantes!K169+Cargas!K169</f>
        <v>4</v>
      </c>
      <c r="L169" s="5">
        <f>+Cotizantes!L169+Cargas!L169</f>
        <v>5</v>
      </c>
      <c r="M169" s="5">
        <f>+Cotizantes!M169+Cargas!M169</f>
        <v>4</v>
      </c>
      <c r="N169" s="5">
        <f>+Cotizantes!N169+Cargas!N169</f>
        <v>3</v>
      </c>
      <c r="O169" s="5">
        <f>+Cotizantes!O169+Cargas!O169</f>
        <v>4</v>
      </c>
      <c r="P169" s="5">
        <f>+Cotizantes!P169+Cargas!P169</f>
        <v>8</v>
      </c>
      <c r="Q169" s="5">
        <f>+Cotizantes!Q169+Cargas!Q169</f>
        <v>1</v>
      </c>
      <c r="R169" s="5">
        <f>+Cotizantes!R169+Cargas!R169</f>
        <v>1</v>
      </c>
      <c r="S169" s="5">
        <f>+Cotizantes!S169+Cargas!S169</f>
        <v>0</v>
      </c>
      <c r="T169" s="5">
        <f>+Cotizantes!T169+Cargas!T169</f>
        <v>0</v>
      </c>
      <c r="U169" s="5">
        <f>+Cotizantes!U169+Cargas!U169</f>
        <v>0</v>
      </c>
      <c r="V169" s="5">
        <f>+Cotizantes!V169+Cargas!V169</f>
        <v>0</v>
      </c>
      <c r="W169" s="5">
        <f>+Cotizantes!W169+Cargas!W169</f>
        <v>0</v>
      </c>
      <c r="X169" s="5">
        <f>+Cotizantes!X169+Cargas!X169</f>
        <v>0</v>
      </c>
      <c r="Y169" s="5">
        <f>+Cotizantes!Y169+Cargas!Y169</f>
        <v>0</v>
      </c>
      <c r="Z169" s="5">
        <f>+Cotizantes!Z169+Cargas!Z169</f>
        <v>3</v>
      </c>
      <c r="AA169" s="5">
        <f>+Cotizantes!AA169+Cargas!AA169</f>
        <v>2</v>
      </c>
      <c r="AB169" s="5">
        <f>+Cotizantes!AB169+Cargas!AB169</f>
        <v>4</v>
      </c>
      <c r="AC169" s="5">
        <f>+Cotizantes!AC169+Cargas!AC169</f>
        <v>1</v>
      </c>
      <c r="AD169" s="5">
        <f>+Cotizantes!AD169+Cargas!AD169</f>
        <v>10</v>
      </c>
      <c r="AE169" s="5">
        <f>+Cotizantes!AE169+Cargas!AE169</f>
        <v>10</v>
      </c>
      <c r="AF169" s="5">
        <f>+Cotizantes!AF169+Cargas!AF169</f>
        <v>10</v>
      </c>
      <c r="AG169" s="5">
        <f>+Cotizantes!AG169+Cargas!AG169</f>
        <v>11</v>
      </c>
      <c r="AH169" s="5">
        <f>+Cotizantes!AH169+Cargas!AH169</f>
        <v>7</v>
      </c>
      <c r="AI169" s="5">
        <f>+Cotizantes!AI169+Cargas!AI169</f>
        <v>4</v>
      </c>
      <c r="AJ169" s="5">
        <f>+Cotizantes!AJ169+Cargas!AJ169</f>
        <v>4</v>
      </c>
      <c r="AK169" s="5">
        <f>+Cotizantes!AK169+Cargas!AK169</f>
        <v>2</v>
      </c>
      <c r="AL169" s="5">
        <f>+Cotizantes!AL169+Cargas!AL169</f>
        <v>1</v>
      </c>
      <c r="AM169" s="5">
        <f>+Cotizantes!AM169+Cargas!AM169</f>
        <v>2</v>
      </c>
      <c r="AN169" s="5">
        <f>+Cotizantes!AN169+Cargas!AN169</f>
        <v>0</v>
      </c>
      <c r="AO169" s="5">
        <f>+Cotizantes!AO169+Cargas!AO169</f>
        <v>1</v>
      </c>
      <c r="AP169" s="5">
        <f>+Cotizantes!AP169+Cargas!AP169</f>
        <v>0</v>
      </c>
      <c r="AQ169" s="5">
        <f>+Cotizantes!AQ169+Cargas!AQ169</f>
        <v>0</v>
      </c>
      <c r="AR169" s="5">
        <f>+Cotizantes!AR169+Cargas!AR169</f>
        <v>0</v>
      </c>
      <c r="AS169" s="5">
        <f>+Cotizantes!AS169+Cargas!AS169</f>
        <v>0</v>
      </c>
      <c r="AT169" s="5">
        <f>+Cotizantes!AT169+Cargas!AT169</f>
        <v>0</v>
      </c>
      <c r="AU169" s="5">
        <f t="shared" si="15"/>
        <v>147</v>
      </c>
      <c r="AV169" s="14">
        <f t="shared" si="16"/>
        <v>0.0007630061403827488</v>
      </c>
    </row>
    <row r="170" spans="1:48" ht="12.75">
      <c r="A170" s="13">
        <v>8</v>
      </c>
      <c r="B170" s="4">
        <v>8</v>
      </c>
      <c r="C170" s="4" t="s">
        <v>228</v>
      </c>
      <c r="D170" s="4" t="s">
        <v>238</v>
      </c>
      <c r="E170" s="5">
        <f>+Cotizantes!E170+Cargas!E170</f>
        <v>5</v>
      </c>
      <c r="F170" s="5">
        <f>+Cotizantes!F170+Cargas!F170</f>
        <v>3</v>
      </c>
      <c r="G170" s="5">
        <f>+Cotizantes!G170+Cargas!G170</f>
        <v>11</v>
      </c>
      <c r="H170" s="5">
        <f>+Cotizantes!H170+Cargas!H170</f>
        <v>10</v>
      </c>
      <c r="I170" s="5">
        <f>+Cotizantes!I170+Cargas!I170</f>
        <v>6</v>
      </c>
      <c r="J170" s="5">
        <f>+Cotizantes!J170+Cargas!J170</f>
        <v>6</v>
      </c>
      <c r="K170" s="5">
        <f>+Cotizantes!K170+Cargas!K170</f>
        <v>4</v>
      </c>
      <c r="L170" s="5">
        <f>+Cotizantes!L170+Cargas!L170</f>
        <v>6</v>
      </c>
      <c r="M170" s="5">
        <f>+Cotizantes!M170+Cargas!M170</f>
        <v>3</v>
      </c>
      <c r="N170" s="5">
        <f>+Cotizantes!N170+Cargas!N170</f>
        <v>2</v>
      </c>
      <c r="O170" s="5">
        <f>+Cotizantes!O170+Cargas!O170</f>
        <v>12</v>
      </c>
      <c r="P170" s="5">
        <f>+Cotizantes!P170+Cargas!P170</f>
        <v>3</v>
      </c>
      <c r="Q170" s="5">
        <f>+Cotizantes!Q170+Cargas!Q170</f>
        <v>3</v>
      </c>
      <c r="R170" s="5">
        <f>+Cotizantes!R170+Cargas!R170</f>
        <v>4</v>
      </c>
      <c r="S170" s="5">
        <f>+Cotizantes!S170+Cargas!S170</f>
        <v>0</v>
      </c>
      <c r="T170" s="5">
        <f>+Cotizantes!T170+Cargas!T170</f>
        <v>0</v>
      </c>
      <c r="U170" s="5">
        <f>+Cotizantes!U170+Cargas!U170</f>
        <v>0</v>
      </c>
      <c r="V170" s="5">
        <f>+Cotizantes!V170+Cargas!V170</f>
        <v>0</v>
      </c>
      <c r="W170" s="5">
        <f>+Cotizantes!W170+Cargas!W170</f>
        <v>0</v>
      </c>
      <c r="X170" s="5">
        <f>+Cotizantes!X170+Cargas!X170</f>
        <v>0</v>
      </c>
      <c r="Y170" s="5">
        <f>+Cotizantes!Y170+Cargas!Y170</f>
        <v>0</v>
      </c>
      <c r="Z170" s="5">
        <f>+Cotizantes!Z170+Cargas!Z170</f>
        <v>4</v>
      </c>
      <c r="AA170" s="5">
        <f>+Cotizantes!AA170+Cargas!AA170</f>
        <v>6</v>
      </c>
      <c r="AB170" s="5">
        <f>+Cotizantes!AB170+Cargas!AB170</f>
        <v>5</v>
      </c>
      <c r="AC170" s="5">
        <f>+Cotizantes!AC170+Cargas!AC170</f>
        <v>6</v>
      </c>
      <c r="AD170" s="5">
        <f>+Cotizantes!AD170+Cargas!AD170</f>
        <v>7</v>
      </c>
      <c r="AE170" s="5">
        <f>+Cotizantes!AE170+Cargas!AE170</f>
        <v>3</v>
      </c>
      <c r="AF170" s="5">
        <f>+Cotizantes!AF170+Cargas!AF170</f>
        <v>5</v>
      </c>
      <c r="AG170" s="5">
        <f>+Cotizantes!AG170+Cargas!AG170</f>
        <v>6</v>
      </c>
      <c r="AH170" s="5">
        <f>+Cotizantes!AH170+Cargas!AH170</f>
        <v>15</v>
      </c>
      <c r="AI170" s="5">
        <f>+Cotizantes!AI170+Cargas!AI170</f>
        <v>5</v>
      </c>
      <c r="AJ170" s="5">
        <f>+Cotizantes!AJ170+Cargas!AJ170</f>
        <v>6</v>
      </c>
      <c r="AK170" s="5">
        <f>+Cotizantes!AK170+Cargas!AK170</f>
        <v>7</v>
      </c>
      <c r="AL170" s="5">
        <f>+Cotizantes!AL170+Cargas!AL170</f>
        <v>4</v>
      </c>
      <c r="AM170" s="5">
        <f>+Cotizantes!AM170+Cargas!AM170</f>
        <v>0</v>
      </c>
      <c r="AN170" s="5">
        <f>+Cotizantes!AN170+Cargas!AN170</f>
        <v>0</v>
      </c>
      <c r="AO170" s="5">
        <f>+Cotizantes!AO170+Cargas!AO170</f>
        <v>0</v>
      </c>
      <c r="AP170" s="5">
        <f>+Cotizantes!AP170+Cargas!AP170</f>
        <v>0</v>
      </c>
      <c r="AQ170" s="5">
        <f>+Cotizantes!AQ170+Cargas!AQ170</f>
        <v>0</v>
      </c>
      <c r="AR170" s="5">
        <f>+Cotizantes!AR170+Cargas!AR170</f>
        <v>0</v>
      </c>
      <c r="AS170" s="5">
        <f>+Cotizantes!AS170+Cargas!AS170</f>
        <v>0</v>
      </c>
      <c r="AT170" s="5">
        <f>+Cotizantes!AT170+Cargas!AT170</f>
        <v>0</v>
      </c>
      <c r="AU170" s="5">
        <f t="shared" si="15"/>
        <v>157</v>
      </c>
      <c r="AV170" s="14">
        <f t="shared" si="16"/>
        <v>0.0008149113200006229</v>
      </c>
    </row>
    <row r="171" spans="1:48" ht="12.75">
      <c r="A171" s="13">
        <v>8</v>
      </c>
      <c r="B171" s="4">
        <v>8</v>
      </c>
      <c r="C171" s="4" t="s">
        <v>228</v>
      </c>
      <c r="D171" s="4" t="s">
        <v>239</v>
      </c>
      <c r="E171" s="5">
        <f>+Cotizantes!E171+Cargas!E171</f>
        <v>15</v>
      </c>
      <c r="F171" s="5">
        <f>+Cotizantes!F171+Cargas!F171</f>
        <v>7</v>
      </c>
      <c r="G171" s="5">
        <f>+Cotizantes!G171+Cargas!G171</f>
        <v>15</v>
      </c>
      <c r="H171" s="5">
        <f>+Cotizantes!H171+Cargas!H171</f>
        <v>19</v>
      </c>
      <c r="I171" s="5">
        <f>+Cotizantes!I171+Cargas!I171</f>
        <v>15</v>
      </c>
      <c r="J171" s="5">
        <f>+Cotizantes!J171+Cargas!J171</f>
        <v>22</v>
      </c>
      <c r="K171" s="5">
        <f>+Cotizantes!K171+Cargas!K171</f>
        <v>10</v>
      </c>
      <c r="L171" s="5">
        <f>+Cotizantes!L171+Cargas!L171</f>
        <v>8</v>
      </c>
      <c r="M171" s="5">
        <f>+Cotizantes!M171+Cargas!M171</f>
        <v>11</v>
      </c>
      <c r="N171" s="5">
        <f>+Cotizantes!N171+Cargas!N171</f>
        <v>12</v>
      </c>
      <c r="O171" s="5">
        <f>+Cotizantes!O171+Cargas!O171</f>
        <v>11</v>
      </c>
      <c r="P171" s="5">
        <f>+Cotizantes!P171+Cargas!P171</f>
        <v>10</v>
      </c>
      <c r="Q171" s="5">
        <f>+Cotizantes!Q171+Cargas!Q171</f>
        <v>3</v>
      </c>
      <c r="R171" s="5">
        <f>+Cotizantes!R171+Cargas!R171</f>
        <v>0</v>
      </c>
      <c r="S171" s="5">
        <f>+Cotizantes!S171+Cargas!S171</f>
        <v>1</v>
      </c>
      <c r="T171" s="5">
        <f>+Cotizantes!T171+Cargas!T171</f>
        <v>2</v>
      </c>
      <c r="U171" s="5">
        <f>+Cotizantes!U171+Cargas!U171</f>
        <v>0</v>
      </c>
      <c r="V171" s="5">
        <f>+Cotizantes!V171+Cargas!V171</f>
        <v>0</v>
      </c>
      <c r="W171" s="5">
        <f>+Cotizantes!W171+Cargas!W171</f>
        <v>0</v>
      </c>
      <c r="X171" s="5">
        <f>+Cotizantes!X171+Cargas!X171</f>
        <v>0</v>
      </c>
      <c r="Y171" s="5">
        <f>+Cotizantes!Y171+Cargas!Y171</f>
        <v>0</v>
      </c>
      <c r="Z171" s="5">
        <f>+Cotizantes!Z171+Cargas!Z171</f>
        <v>14</v>
      </c>
      <c r="AA171" s="5">
        <f>+Cotizantes!AA171+Cargas!AA171</f>
        <v>4</v>
      </c>
      <c r="AB171" s="5">
        <f>+Cotizantes!AB171+Cargas!AB171</f>
        <v>8</v>
      </c>
      <c r="AC171" s="5">
        <f>+Cotizantes!AC171+Cargas!AC171</f>
        <v>11</v>
      </c>
      <c r="AD171" s="5">
        <f>+Cotizantes!AD171+Cargas!AD171</f>
        <v>13</v>
      </c>
      <c r="AE171" s="5">
        <f>+Cotizantes!AE171+Cargas!AE171</f>
        <v>21</v>
      </c>
      <c r="AF171" s="5">
        <f>+Cotizantes!AF171+Cargas!AF171</f>
        <v>15</v>
      </c>
      <c r="AG171" s="5">
        <f>+Cotizantes!AG171+Cargas!AG171</f>
        <v>11</v>
      </c>
      <c r="AH171" s="5">
        <f>+Cotizantes!AH171+Cargas!AH171</f>
        <v>10</v>
      </c>
      <c r="AI171" s="5">
        <f>+Cotizantes!AI171+Cargas!AI171</f>
        <v>11</v>
      </c>
      <c r="AJ171" s="5">
        <f>+Cotizantes!AJ171+Cargas!AJ171</f>
        <v>16</v>
      </c>
      <c r="AK171" s="5">
        <f>+Cotizantes!AK171+Cargas!AK171</f>
        <v>14</v>
      </c>
      <c r="AL171" s="5">
        <f>+Cotizantes!AL171+Cargas!AL171</f>
        <v>7</v>
      </c>
      <c r="AM171" s="5">
        <f>+Cotizantes!AM171+Cargas!AM171</f>
        <v>1</v>
      </c>
      <c r="AN171" s="5">
        <f>+Cotizantes!AN171+Cargas!AN171</f>
        <v>2</v>
      </c>
      <c r="AO171" s="5">
        <f>+Cotizantes!AO171+Cargas!AO171</f>
        <v>0</v>
      </c>
      <c r="AP171" s="5">
        <f>+Cotizantes!AP171+Cargas!AP171</f>
        <v>0</v>
      </c>
      <c r="AQ171" s="5">
        <f>+Cotizantes!AQ171+Cargas!AQ171</f>
        <v>0</v>
      </c>
      <c r="AR171" s="5">
        <f>+Cotizantes!AR171+Cargas!AR171</f>
        <v>0</v>
      </c>
      <c r="AS171" s="5">
        <f>+Cotizantes!AS171+Cargas!AS171</f>
        <v>0</v>
      </c>
      <c r="AT171" s="5">
        <f>+Cotizantes!AT171+Cargas!AT171</f>
        <v>0</v>
      </c>
      <c r="AU171" s="5">
        <f t="shared" si="15"/>
        <v>319</v>
      </c>
      <c r="AV171" s="14">
        <f t="shared" si="16"/>
        <v>0.0016557752298101828</v>
      </c>
    </row>
    <row r="172" spans="1:48" ht="12.75">
      <c r="A172" s="13">
        <v>8</v>
      </c>
      <c r="B172" s="4">
        <v>8</v>
      </c>
      <c r="C172" s="4" t="s">
        <v>228</v>
      </c>
      <c r="D172" s="4" t="s">
        <v>240</v>
      </c>
      <c r="E172" s="5">
        <f>+Cotizantes!E172+Cargas!E172</f>
        <v>9</v>
      </c>
      <c r="F172" s="5">
        <f>+Cotizantes!F172+Cargas!F172</f>
        <v>9</v>
      </c>
      <c r="G172" s="5">
        <f>+Cotizantes!G172+Cargas!G172</f>
        <v>19</v>
      </c>
      <c r="H172" s="5">
        <f>+Cotizantes!H172+Cargas!H172</f>
        <v>25</v>
      </c>
      <c r="I172" s="5">
        <f>+Cotizantes!I172+Cargas!I172</f>
        <v>16</v>
      </c>
      <c r="J172" s="5">
        <f>+Cotizantes!J172+Cargas!J172</f>
        <v>13</v>
      </c>
      <c r="K172" s="5">
        <f>+Cotizantes!K172+Cargas!K172</f>
        <v>9</v>
      </c>
      <c r="L172" s="5">
        <f>+Cotizantes!L172+Cargas!L172</f>
        <v>12</v>
      </c>
      <c r="M172" s="5">
        <f>+Cotizantes!M172+Cargas!M172</f>
        <v>17</v>
      </c>
      <c r="N172" s="5">
        <f>+Cotizantes!N172+Cargas!N172</f>
        <v>16</v>
      </c>
      <c r="O172" s="5">
        <f>+Cotizantes!O172+Cargas!O172</f>
        <v>20</v>
      </c>
      <c r="P172" s="5">
        <f>+Cotizantes!P172+Cargas!P172</f>
        <v>11</v>
      </c>
      <c r="Q172" s="5">
        <f>+Cotizantes!Q172+Cargas!Q172</f>
        <v>8</v>
      </c>
      <c r="R172" s="5">
        <f>+Cotizantes!R172+Cargas!R172</f>
        <v>2</v>
      </c>
      <c r="S172" s="5">
        <f>+Cotizantes!S172+Cargas!S172</f>
        <v>0</v>
      </c>
      <c r="T172" s="5">
        <f>+Cotizantes!T172+Cargas!T172</f>
        <v>0</v>
      </c>
      <c r="U172" s="5">
        <f>+Cotizantes!U172+Cargas!U172</f>
        <v>0</v>
      </c>
      <c r="V172" s="5">
        <f>+Cotizantes!V172+Cargas!V172</f>
        <v>0</v>
      </c>
      <c r="W172" s="5">
        <f>+Cotizantes!W172+Cargas!W172</f>
        <v>0</v>
      </c>
      <c r="X172" s="5">
        <f>+Cotizantes!X172+Cargas!X172</f>
        <v>0</v>
      </c>
      <c r="Y172" s="5">
        <f>+Cotizantes!Y172+Cargas!Y172</f>
        <v>0</v>
      </c>
      <c r="Z172" s="5">
        <f>+Cotizantes!Z172+Cargas!Z172</f>
        <v>13</v>
      </c>
      <c r="AA172" s="5">
        <f>+Cotizantes!AA172+Cargas!AA172</f>
        <v>13</v>
      </c>
      <c r="AB172" s="5">
        <f>+Cotizantes!AB172+Cargas!AB172</f>
        <v>22</v>
      </c>
      <c r="AC172" s="5">
        <f>+Cotizantes!AC172+Cargas!AC172</f>
        <v>24</v>
      </c>
      <c r="AD172" s="5">
        <f>+Cotizantes!AD172+Cargas!AD172</f>
        <v>21</v>
      </c>
      <c r="AE172" s="5">
        <f>+Cotizantes!AE172+Cargas!AE172</f>
        <v>26</v>
      </c>
      <c r="AF172" s="5">
        <f>+Cotizantes!AF172+Cargas!AF172</f>
        <v>19</v>
      </c>
      <c r="AG172" s="5">
        <f>+Cotizantes!AG172+Cargas!AG172</f>
        <v>17</v>
      </c>
      <c r="AH172" s="5">
        <f>+Cotizantes!AH172+Cargas!AH172</f>
        <v>20</v>
      </c>
      <c r="AI172" s="5">
        <f>+Cotizantes!AI172+Cargas!AI172</f>
        <v>25</v>
      </c>
      <c r="AJ172" s="5">
        <f>+Cotizantes!AJ172+Cargas!AJ172</f>
        <v>11</v>
      </c>
      <c r="AK172" s="5">
        <f>+Cotizantes!AK172+Cargas!AK172</f>
        <v>12</v>
      </c>
      <c r="AL172" s="5">
        <f>+Cotizantes!AL172+Cargas!AL172</f>
        <v>6</v>
      </c>
      <c r="AM172" s="5">
        <f>+Cotizantes!AM172+Cargas!AM172</f>
        <v>2</v>
      </c>
      <c r="AN172" s="5">
        <f>+Cotizantes!AN172+Cargas!AN172</f>
        <v>1</v>
      </c>
      <c r="AO172" s="5">
        <f>+Cotizantes!AO172+Cargas!AO172</f>
        <v>0</v>
      </c>
      <c r="AP172" s="5">
        <f>+Cotizantes!AP172+Cargas!AP172</f>
        <v>0</v>
      </c>
      <c r="AQ172" s="5">
        <f>+Cotizantes!AQ172+Cargas!AQ172</f>
        <v>0</v>
      </c>
      <c r="AR172" s="5">
        <f>+Cotizantes!AR172+Cargas!AR172</f>
        <v>0</v>
      </c>
      <c r="AS172" s="5">
        <f>+Cotizantes!AS172+Cargas!AS172</f>
        <v>0</v>
      </c>
      <c r="AT172" s="5">
        <f>+Cotizantes!AT172+Cargas!AT172</f>
        <v>0</v>
      </c>
      <c r="AU172" s="5">
        <f t="shared" si="15"/>
        <v>418</v>
      </c>
      <c r="AV172" s="14">
        <f t="shared" si="16"/>
        <v>0.002169636508027136</v>
      </c>
    </row>
    <row r="173" spans="1:48" ht="12.75">
      <c r="A173" s="13">
        <v>8</v>
      </c>
      <c r="B173" s="4">
        <v>8</v>
      </c>
      <c r="C173" s="4" t="s">
        <v>228</v>
      </c>
      <c r="D173" s="4" t="s">
        <v>241</v>
      </c>
      <c r="E173" s="5">
        <f>+Cotizantes!E173+Cargas!E173</f>
        <v>16</v>
      </c>
      <c r="F173" s="5">
        <f>+Cotizantes!F173+Cargas!F173</f>
        <v>10</v>
      </c>
      <c r="G173" s="5">
        <f>+Cotizantes!G173+Cargas!G173</f>
        <v>15</v>
      </c>
      <c r="H173" s="5">
        <f>+Cotizantes!H173+Cargas!H173</f>
        <v>17</v>
      </c>
      <c r="I173" s="5">
        <f>+Cotizantes!I173+Cargas!I173</f>
        <v>20</v>
      </c>
      <c r="J173" s="5">
        <f>+Cotizantes!J173+Cargas!J173</f>
        <v>21</v>
      </c>
      <c r="K173" s="5">
        <f>+Cotizantes!K173+Cargas!K173</f>
        <v>14</v>
      </c>
      <c r="L173" s="5">
        <f>+Cotizantes!L173+Cargas!L173</f>
        <v>10</v>
      </c>
      <c r="M173" s="5">
        <f>+Cotizantes!M173+Cargas!M173</f>
        <v>19</v>
      </c>
      <c r="N173" s="5">
        <f>+Cotizantes!N173+Cargas!N173</f>
        <v>14</v>
      </c>
      <c r="O173" s="5">
        <f>+Cotizantes!O173+Cargas!O173</f>
        <v>33</v>
      </c>
      <c r="P173" s="5">
        <f>+Cotizantes!P173+Cargas!P173</f>
        <v>24</v>
      </c>
      <c r="Q173" s="5">
        <f>+Cotizantes!Q173+Cargas!Q173</f>
        <v>11</v>
      </c>
      <c r="R173" s="5">
        <f>+Cotizantes!R173+Cargas!R173</f>
        <v>5</v>
      </c>
      <c r="S173" s="5">
        <f>+Cotizantes!S173+Cargas!S173</f>
        <v>3</v>
      </c>
      <c r="T173" s="5">
        <f>+Cotizantes!T173+Cargas!T173</f>
        <v>0</v>
      </c>
      <c r="U173" s="5">
        <f>+Cotizantes!U173+Cargas!U173</f>
        <v>0</v>
      </c>
      <c r="V173" s="5">
        <f>+Cotizantes!V173+Cargas!V173</f>
        <v>1</v>
      </c>
      <c r="W173" s="5">
        <f>+Cotizantes!W173+Cargas!W173</f>
        <v>0</v>
      </c>
      <c r="X173" s="5">
        <f>+Cotizantes!X173+Cargas!X173</f>
        <v>0</v>
      </c>
      <c r="Y173" s="5">
        <f>+Cotizantes!Y173+Cargas!Y173</f>
        <v>0</v>
      </c>
      <c r="Z173" s="5">
        <f>+Cotizantes!Z173+Cargas!Z173</f>
        <v>14</v>
      </c>
      <c r="AA173" s="5">
        <f>+Cotizantes!AA173+Cargas!AA173</f>
        <v>26</v>
      </c>
      <c r="AB173" s="5">
        <f>+Cotizantes!AB173+Cargas!AB173</f>
        <v>23</v>
      </c>
      <c r="AC173" s="5">
        <f>+Cotizantes!AC173+Cargas!AC173</f>
        <v>28</v>
      </c>
      <c r="AD173" s="5">
        <f>+Cotizantes!AD173+Cargas!AD173</f>
        <v>27</v>
      </c>
      <c r="AE173" s="5">
        <f>+Cotizantes!AE173+Cargas!AE173</f>
        <v>26</v>
      </c>
      <c r="AF173" s="5">
        <f>+Cotizantes!AF173+Cargas!AF173</f>
        <v>31</v>
      </c>
      <c r="AG173" s="5">
        <f>+Cotizantes!AG173+Cargas!AG173</f>
        <v>21</v>
      </c>
      <c r="AH173" s="5">
        <f>+Cotizantes!AH173+Cargas!AH173</f>
        <v>17</v>
      </c>
      <c r="AI173" s="5">
        <f>+Cotizantes!AI173+Cargas!AI173</f>
        <v>15</v>
      </c>
      <c r="AJ173" s="5">
        <f>+Cotizantes!AJ173+Cargas!AJ173</f>
        <v>18</v>
      </c>
      <c r="AK173" s="5">
        <f>+Cotizantes!AK173+Cargas!AK173</f>
        <v>19</v>
      </c>
      <c r="AL173" s="5">
        <f>+Cotizantes!AL173+Cargas!AL173</f>
        <v>12</v>
      </c>
      <c r="AM173" s="5">
        <f>+Cotizantes!AM173+Cargas!AM173</f>
        <v>6</v>
      </c>
      <c r="AN173" s="5">
        <f>+Cotizantes!AN173+Cargas!AN173</f>
        <v>1</v>
      </c>
      <c r="AO173" s="5">
        <f>+Cotizantes!AO173+Cargas!AO173</f>
        <v>3</v>
      </c>
      <c r="AP173" s="5">
        <f>+Cotizantes!AP173+Cargas!AP173</f>
        <v>0</v>
      </c>
      <c r="AQ173" s="5">
        <f>+Cotizantes!AQ173+Cargas!AQ173</f>
        <v>0</v>
      </c>
      <c r="AR173" s="5">
        <f>+Cotizantes!AR173+Cargas!AR173</f>
        <v>0</v>
      </c>
      <c r="AS173" s="5">
        <f>+Cotizantes!AS173+Cargas!AS173</f>
        <v>0</v>
      </c>
      <c r="AT173" s="5">
        <f>+Cotizantes!AT173+Cargas!AT173</f>
        <v>0</v>
      </c>
      <c r="AU173" s="5">
        <f t="shared" si="15"/>
        <v>520</v>
      </c>
      <c r="AV173" s="14">
        <f t="shared" si="16"/>
        <v>0.0026990693401294516</v>
      </c>
    </row>
    <row r="174" spans="1:48" ht="12.75">
      <c r="A174" s="13">
        <v>8</v>
      </c>
      <c r="B174" s="4">
        <v>8</v>
      </c>
      <c r="C174" s="4" t="s">
        <v>188</v>
      </c>
      <c r="D174" s="4" t="s">
        <v>242</v>
      </c>
      <c r="E174" s="5">
        <f>+Cotizantes!E174+Cargas!E174</f>
        <v>406</v>
      </c>
      <c r="F174" s="5">
        <f>+Cotizantes!F174+Cargas!F174</f>
        <v>579</v>
      </c>
      <c r="G174" s="5">
        <f>+Cotizantes!G174+Cargas!G174</f>
        <v>670</v>
      </c>
      <c r="H174" s="5">
        <f>+Cotizantes!H174+Cargas!H174</f>
        <v>625</v>
      </c>
      <c r="I174" s="5">
        <f>+Cotizantes!I174+Cargas!I174</f>
        <v>445</v>
      </c>
      <c r="J174" s="5">
        <f>+Cotizantes!J174+Cargas!J174</f>
        <v>408</v>
      </c>
      <c r="K174" s="5">
        <f>+Cotizantes!K174+Cargas!K174</f>
        <v>432</v>
      </c>
      <c r="L174" s="5">
        <f>+Cotizantes!L174+Cargas!L174</f>
        <v>537</v>
      </c>
      <c r="M174" s="5">
        <f>+Cotizantes!M174+Cargas!M174</f>
        <v>570</v>
      </c>
      <c r="N174" s="5">
        <f>+Cotizantes!N174+Cargas!N174</f>
        <v>500</v>
      </c>
      <c r="O174" s="5">
        <f>+Cotizantes!O174+Cargas!O174</f>
        <v>369</v>
      </c>
      <c r="P174" s="5">
        <f>+Cotizantes!P174+Cargas!P174</f>
        <v>276</v>
      </c>
      <c r="Q174" s="5">
        <f>+Cotizantes!Q174+Cargas!Q174</f>
        <v>181</v>
      </c>
      <c r="R174" s="5">
        <f>+Cotizantes!R174+Cargas!R174</f>
        <v>87</v>
      </c>
      <c r="S174" s="5">
        <f>+Cotizantes!S174+Cargas!S174</f>
        <v>29</v>
      </c>
      <c r="T174" s="5">
        <f>+Cotizantes!T174+Cargas!T174</f>
        <v>11</v>
      </c>
      <c r="U174" s="5">
        <f>+Cotizantes!U174+Cargas!U174</f>
        <v>8</v>
      </c>
      <c r="V174" s="5">
        <f>+Cotizantes!V174+Cargas!V174</f>
        <v>6</v>
      </c>
      <c r="W174" s="5">
        <f>+Cotizantes!W174+Cargas!W174</f>
        <v>2</v>
      </c>
      <c r="X174" s="5">
        <f>+Cotizantes!X174+Cargas!X174</f>
        <v>1</v>
      </c>
      <c r="Y174" s="5">
        <f>+Cotizantes!Y174+Cargas!Y174</f>
        <v>0</v>
      </c>
      <c r="Z174" s="5">
        <f>+Cotizantes!Z174+Cargas!Z174</f>
        <v>412</v>
      </c>
      <c r="AA174" s="5">
        <f>+Cotizantes!AA174+Cargas!AA174</f>
        <v>625</v>
      </c>
      <c r="AB174" s="5">
        <f>+Cotizantes!AB174+Cargas!AB174</f>
        <v>682</v>
      </c>
      <c r="AC174" s="5">
        <f>+Cotizantes!AC174+Cargas!AC174</f>
        <v>660</v>
      </c>
      <c r="AD174" s="5">
        <f>+Cotizantes!AD174+Cargas!AD174</f>
        <v>524</v>
      </c>
      <c r="AE174" s="5">
        <f>+Cotizantes!AE174+Cargas!AE174</f>
        <v>537</v>
      </c>
      <c r="AF174" s="5">
        <f>+Cotizantes!AF174+Cargas!AF174</f>
        <v>504</v>
      </c>
      <c r="AG174" s="5">
        <f>+Cotizantes!AG174+Cargas!AG174</f>
        <v>589</v>
      </c>
      <c r="AH174" s="5">
        <f>+Cotizantes!AH174+Cargas!AH174</f>
        <v>585</v>
      </c>
      <c r="AI174" s="5">
        <f>+Cotizantes!AI174+Cargas!AI174</f>
        <v>543</v>
      </c>
      <c r="AJ174" s="5">
        <f>+Cotizantes!AJ174+Cargas!AJ174</f>
        <v>392</v>
      </c>
      <c r="AK174" s="5">
        <f>+Cotizantes!AK174+Cargas!AK174</f>
        <v>282</v>
      </c>
      <c r="AL174" s="5">
        <f>+Cotizantes!AL174+Cargas!AL174</f>
        <v>211</v>
      </c>
      <c r="AM174" s="5">
        <f>+Cotizantes!AM174+Cargas!AM174</f>
        <v>94</v>
      </c>
      <c r="AN174" s="5">
        <f>+Cotizantes!AN174+Cargas!AN174</f>
        <v>42</v>
      </c>
      <c r="AO174" s="5">
        <f>+Cotizantes!AO174+Cargas!AO174</f>
        <v>25</v>
      </c>
      <c r="AP174" s="5">
        <f>+Cotizantes!AP174+Cargas!AP174</f>
        <v>5</v>
      </c>
      <c r="AQ174" s="5">
        <f>+Cotizantes!AQ174+Cargas!AQ174</f>
        <v>0</v>
      </c>
      <c r="AR174" s="5">
        <f>+Cotizantes!AR174+Cargas!AR174</f>
        <v>0</v>
      </c>
      <c r="AS174" s="5">
        <f>+Cotizantes!AS174+Cargas!AS174</f>
        <v>0</v>
      </c>
      <c r="AT174" s="5">
        <f>+Cotizantes!AT174+Cargas!AT174</f>
        <v>0</v>
      </c>
      <c r="AU174" s="5">
        <f t="shared" si="15"/>
        <v>12854</v>
      </c>
      <c r="AV174" s="14">
        <f t="shared" si="16"/>
        <v>0.06671891788081533</v>
      </c>
    </row>
    <row r="175" spans="1:48" ht="12.75">
      <c r="A175" s="13">
        <v>8</v>
      </c>
      <c r="B175" s="4">
        <v>8</v>
      </c>
      <c r="C175" s="4" t="s">
        <v>188</v>
      </c>
      <c r="D175" s="4" t="s">
        <v>189</v>
      </c>
      <c r="E175" s="5">
        <f>+Cotizantes!E175+Cargas!E175</f>
        <v>1436</v>
      </c>
      <c r="F175" s="5">
        <f>+Cotizantes!F175+Cargas!F175</f>
        <v>1622</v>
      </c>
      <c r="G175" s="5">
        <f>+Cotizantes!G175+Cargas!G175</f>
        <v>1856</v>
      </c>
      <c r="H175" s="5">
        <f>+Cotizantes!H175+Cargas!H175</f>
        <v>1962</v>
      </c>
      <c r="I175" s="5">
        <f>+Cotizantes!I175+Cargas!I175</f>
        <v>1666</v>
      </c>
      <c r="J175" s="5">
        <f>+Cotizantes!J175+Cargas!J175</f>
        <v>1907</v>
      </c>
      <c r="K175" s="5">
        <f>+Cotizantes!K175+Cargas!K175</f>
        <v>1902</v>
      </c>
      <c r="L175" s="5">
        <f>+Cotizantes!L175+Cargas!L175</f>
        <v>1873</v>
      </c>
      <c r="M175" s="5">
        <f>+Cotizantes!M175+Cargas!M175</f>
        <v>1866</v>
      </c>
      <c r="N175" s="5">
        <f>+Cotizantes!N175+Cargas!N175</f>
        <v>1764</v>
      </c>
      <c r="O175" s="5">
        <f>+Cotizantes!O175+Cargas!O175</f>
        <v>1782</v>
      </c>
      <c r="P175" s="5">
        <f>+Cotizantes!P175+Cargas!P175</f>
        <v>1475</v>
      </c>
      <c r="Q175" s="5">
        <f>+Cotizantes!Q175+Cargas!Q175</f>
        <v>1081</v>
      </c>
      <c r="R175" s="5">
        <f>+Cotizantes!R175+Cargas!R175</f>
        <v>594</v>
      </c>
      <c r="S175" s="5">
        <f>+Cotizantes!S175+Cargas!S175</f>
        <v>400</v>
      </c>
      <c r="T175" s="5">
        <f>+Cotizantes!T175+Cargas!T175</f>
        <v>252</v>
      </c>
      <c r="U175" s="5">
        <f>+Cotizantes!U175+Cargas!U175</f>
        <v>106</v>
      </c>
      <c r="V175" s="5">
        <f>+Cotizantes!V175+Cargas!V175</f>
        <v>73</v>
      </c>
      <c r="W175" s="5">
        <f>+Cotizantes!W175+Cargas!W175</f>
        <v>25</v>
      </c>
      <c r="X175" s="5">
        <f>+Cotizantes!X175+Cargas!X175</f>
        <v>11</v>
      </c>
      <c r="Y175" s="5">
        <f>+Cotizantes!Y175+Cargas!Y175</f>
        <v>1</v>
      </c>
      <c r="Z175" s="5">
        <f>+Cotizantes!Z175+Cargas!Z175</f>
        <v>1449</v>
      </c>
      <c r="AA175" s="5">
        <f>+Cotizantes!AA175+Cargas!AA175</f>
        <v>1764</v>
      </c>
      <c r="AB175" s="5">
        <f>+Cotizantes!AB175+Cargas!AB175</f>
        <v>1859</v>
      </c>
      <c r="AC175" s="5">
        <f>+Cotizantes!AC175+Cargas!AC175</f>
        <v>2031</v>
      </c>
      <c r="AD175" s="5">
        <f>+Cotizantes!AD175+Cargas!AD175</f>
        <v>2007</v>
      </c>
      <c r="AE175" s="5">
        <f>+Cotizantes!AE175+Cargas!AE175</f>
        <v>2276</v>
      </c>
      <c r="AF175" s="5">
        <f>+Cotizantes!AF175+Cargas!AF175</f>
        <v>2288</v>
      </c>
      <c r="AG175" s="5">
        <f>+Cotizantes!AG175+Cargas!AG175</f>
        <v>2053</v>
      </c>
      <c r="AH175" s="5">
        <f>+Cotizantes!AH175+Cargas!AH175</f>
        <v>1911</v>
      </c>
      <c r="AI175" s="5">
        <f>+Cotizantes!AI175+Cargas!AI175</f>
        <v>1691</v>
      </c>
      <c r="AJ175" s="5">
        <f>+Cotizantes!AJ175+Cargas!AJ175</f>
        <v>1497</v>
      </c>
      <c r="AK175" s="5">
        <f>+Cotizantes!AK175+Cargas!AK175</f>
        <v>1261</v>
      </c>
      <c r="AL175" s="5">
        <f>+Cotizantes!AL175+Cargas!AL175</f>
        <v>1015</v>
      </c>
      <c r="AM175" s="5">
        <f>+Cotizantes!AM175+Cargas!AM175</f>
        <v>590</v>
      </c>
      <c r="AN175" s="5">
        <f>+Cotizantes!AN175+Cargas!AN175</f>
        <v>369</v>
      </c>
      <c r="AO175" s="5">
        <f>+Cotizantes!AO175+Cargas!AO175</f>
        <v>239</v>
      </c>
      <c r="AP175" s="5">
        <f>+Cotizantes!AP175+Cargas!AP175</f>
        <v>107</v>
      </c>
      <c r="AQ175" s="5">
        <f>+Cotizantes!AQ175+Cargas!AQ175</f>
        <v>42</v>
      </c>
      <c r="AR175" s="5">
        <f>+Cotizantes!AR175+Cargas!AR175</f>
        <v>15</v>
      </c>
      <c r="AS175" s="5">
        <f>+Cotizantes!AS175+Cargas!AS175</f>
        <v>4</v>
      </c>
      <c r="AT175" s="5">
        <f>+Cotizantes!AT175+Cargas!AT175</f>
        <v>0</v>
      </c>
      <c r="AU175" s="5">
        <v>23400</v>
      </c>
      <c r="AV175" s="14">
        <f t="shared" si="16"/>
        <v>0.12145812030582531</v>
      </c>
    </row>
    <row r="176" spans="1:48" ht="12.75">
      <c r="A176" s="13">
        <v>8</v>
      </c>
      <c r="B176" s="4">
        <v>8</v>
      </c>
      <c r="C176" s="4" t="s">
        <v>188</v>
      </c>
      <c r="D176" s="4" t="s">
        <v>243</v>
      </c>
      <c r="E176" s="5">
        <f>+Cotizantes!E176+Cargas!E176</f>
        <v>145</v>
      </c>
      <c r="F176" s="5">
        <f>+Cotizantes!F176+Cargas!F176</f>
        <v>190</v>
      </c>
      <c r="G176" s="5">
        <f>+Cotizantes!G176+Cargas!G176</f>
        <v>194</v>
      </c>
      <c r="H176" s="5">
        <f>+Cotizantes!H176+Cargas!H176</f>
        <v>208</v>
      </c>
      <c r="I176" s="5">
        <f>+Cotizantes!I176+Cargas!I176</f>
        <v>166</v>
      </c>
      <c r="J176" s="5">
        <f>+Cotizantes!J176+Cargas!J176</f>
        <v>179</v>
      </c>
      <c r="K176" s="5">
        <f>+Cotizantes!K176+Cargas!K176</f>
        <v>173</v>
      </c>
      <c r="L176" s="5">
        <f>+Cotizantes!L176+Cargas!L176</f>
        <v>165</v>
      </c>
      <c r="M176" s="5">
        <f>+Cotizantes!M176+Cargas!M176</f>
        <v>187</v>
      </c>
      <c r="N176" s="5">
        <f>+Cotizantes!N176+Cargas!N176</f>
        <v>179</v>
      </c>
      <c r="O176" s="5">
        <f>+Cotizantes!O176+Cargas!O176</f>
        <v>193</v>
      </c>
      <c r="P176" s="5">
        <f>+Cotizantes!P176+Cargas!P176</f>
        <v>158</v>
      </c>
      <c r="Q176" s="5">
        <f>+Cotizantes!Q176+Cargas!Q176</f>
        <v>56</v>
      </c>
      <c r="R176" s="5">
        <f>+Cotizantes!R176+Cargas!R176</f>
        <v>25</v>
      </c>
      <c r="S176" s="5">
        <f>+Cotizantes!S176+Cargas!S176</f>
        <v>13</v>
      </c>
      <c r="T176" s="5">
        <f>+Cotizantes!T176+Cargas!T176</f>
        <v>9</v>
      </c>
      <c r="U176" s="5">
        <f>+Cotizantes!U176+Cargas!U176</f>
        <v>0</v>
      </c>
      <c r="V176" s="5">
        <f>+Cotizantes!V176+Cargas!V176</f>
        <v>0</v>
      </c>
      <c r="W176" s="5">
        <f>+Cotizantes!W176+Cargas!W176</f>
        <v>0</v>
      </c>
      <c r="X176" s="5">
        <f>+Cotizantes!X176+Cargas!X176</f>
        <v>0</v>
      </c>
      <c r="Y176" s="5">
        <f>+Cotizantes!Y176+Cargas!Y176</f>
        <v>0</v>
      </c>
      <c r="Z176" s="5">
        <f>+Cotizantes!Z176+Cargas!Z176</f>
        <v>159</v>
      </c>
      <c r="AA176" s="5">
        <f>+Cotizantes!AA176+Cargas!AA176</f>
        <v>198</v>
      </c>
      <c r="AB176" s="5">
        <f>+Cotizantes!AB176+Cargas!AB176</f>
        <v>227</v>
      </c>
      <c r="AC176" s="5">
        <f>+Cotizantes!AC176+Cargas!AC176</f>
        <v>229</v>
      </c>
      <c r="AD176" s="5">
        <f>+Cotizantes!AD176+Cargas!AD176</f>
        <v>213</v>
      </c>
      <c r="AE176" s="5">
        <f>+Cotizantes!AE176+Cargas!AE176</f>
        <v>256</v>
      </c>
      <c r="AF176" s="5">
        <f>+Cotizantes!AF176+Cargas!AF176</f>
        <v>290</v>
      </c>
      <c r="AG176" s="5">
        <f>+Cotizantes!AG176+Cargas!AG176</f>
        <v>262</v>
      </c>
      <c r="AH176" s="5">
        <f>+Cotizantes!AH176+Cargas!AH176</f>
        <v>261</v>
      </c>
      <c r="AI176" s="5">
        <f>+Cotizantes!AI176+Cargas!AI176</f>
        <v>204</v>
      </c>
      <c r="AJ176" s="5">
        <f>+Cotizantes!AJ176+Cargas!AJ176</f>
        <v>166</v>
      </c>
      <c r="AK176" s="5">
        <f>+Cotizantes!AK176+Cargas!AK176</f>
        <v>154</v>
      </c>
      <c r="AL176" s="5">
        <f>+Cotizantes!AL176+Cargas!AL176</f>
        <v>80</v>
      </c>
      <c r="AM176" s="5">
        <f>+Cotizantes!AM176+Cargas!AM176</f>
        <v>16</v>
      </c>
      <c r="AN176" s="5">
        <f>+Cotizantes!AN176+Cargas!AN176</f>
        <v>12</v>
      </c>
      <c r="AO176" s="5">
        <f>+Cotizantes!AO176+Cargas!AO176</f>
        <v>6</v>
      </c>
      <c r="AP176" s="5">
        <f>+Cotizantes!AP176+Cargas!AP176</f>
        <v>0</v>
      </c>
      <c r="AQ176" s="5">
        <f>+Cotizantes!AQ176+Cargas!AQ176</f>
        <v>0</v>
      </c>
      <c r="AR176" s="5">
        <f>+Cotizantes!AR176+Cargas!AR176</f>
        <v>0</v>
      </c>
      <c r="AS176" s="5">
        <f>+Cotizantes!AS176+Cargas!AS176</f>
        <v>0</v>
      </c>
      <c r="AT176" s="5">
        <f>+Cotizantes!AT176+Cargas!AT176</f>
        <v>0</v>
      </c>
      <c r="AU176" s="5">
        <f aca="true" t="shared" si="17" ref="AU176:AU223">SUM(E176:AT176)</f>
        <v>4973</v>
      </c>
      <c r="AV176" s="14">
        <f t="shared" si="16"/>
        <v>0.025812445823968775</v>
      </c>
    </row>
    <row r="177" spans="1:48" ht="12.75">
      <c r="A177" s="13">
        <v>8</v>
      </c>
      <c r="B177" s="4">
        <v>8</v>
      </c>
      <c r="C177" s="4" t="s">
        <v>188</v>
      </c>
      <c r="D177" s="4" t="s">
        <v>244</v>
      </c>
      <c r="E177" s="5">
        <f>+Cotizantes!E177+Cargas!E177</f>
        <v>8</v>
      </c>
      <c r="F177" s="5">
        <f>+Cotizantes!F177+Cargas!F177</f>
        <v>3</v>
      </c>
      <c r="G177" s="5">
        <f>+Cotizantes!G177+Cargas!G177</f>
        <v>5</v>
      </c>
      <c r="H177" s="5">
        <f>+Cotizantes!H177+Cargas!H177</f>
        <v>7</v>
      </c>
      <c r="I177" s="5">
        <f>+Cotizantes!I177+Cargas!I177</f>
        <v>3</v>
      </c>
      <c r="J177" s="5">
        <f>+Cotizantes!J177+Cargas!J177</f>
        <v>2</v>
      </c>
      <c r="K177" s="5">
        <f>+Cotizantes!K177+Cargas!K177</f>
        <v>5</v>
      </c>
      <c r="L177" s="5">
        <f>+Cotizantes!L177+Cargas!L177</f>
        <v>12</v>
      </c>
      <c r="M177" s="5">
        <f>+Cotizantes!M177+Cargas!M177</f>
        <v>6</v>
      </c>
      <c r="N177" s="5">
        <f>+Cotizantes!N177+Cargas!N177</f>
        <v>10</v>
      </c>
      <c r="O177" s="5">
        <f>+Cotizantes!O177+Cargas!O177</f>
        <v>5</v>
      </c>
      <c r="P177" s="5">
        <f>+Cotizantes!P177+Cargas!P177</f>
        <v>8</v>
      </c>
      <c r="Q177" s="5">
        <f>+Cotizantes!Q177+Cargas!Q177</f>
        <v>2</v>
      </c>
      <c r="R177" s="5">
        <f>+Cotizantes!R177+Cargas!R177</f>
        <v>2</v>
      </c>
      <c r="S177" s="5">
        <f>+Cotizantes!S177+Cargas!S177</f>
        <v>0</v>
      </c>
      <c r="T177" s="5">
        <f>+Cotizantes!T177+Cargas!T177</f>
        <v>0</v>
      </c>
      <c r="U177" s="5">
        <f>+Cotizantes!U177+Cargas!U177</f>
        <v>0</v>
      </c>
      <c r="V177" s="5">
        <f>+Cotizantes!V177+Cargas!V177</f>
        <v>0</v>
      </c>
      <c r="W177" s="5">
        <f>+Cotizantes!W177+Cargas!W177</f>
        <v>0</v>
      </c>
      <c r="X177" s="5">
        <f>+Cotizantes!X177+Cargas!X177</f>
        <v>0</v>
      </c>
      <c r="Y177" s="5">
        <f>+Cotizantes!Y177+Cargas!Y177</f>
        <v>0</v>
      </c>
      <c r="Z177" s="5">
        <f>+Cotizantes!Z177+Cargas!Z177</f>
        <v>6</v>
      </c>
      <c r="AA177" s="5">
        <f>+Cotizantes!AA177+Cargas!AA177</f>
        <v>7</v>
      </c>
      <c r="AB177" s="5">
        <f>+Cotizantes!AB177+Cargas!AB177</f>
        <v>5</v>
      </c>
      <c r="AC177" s="5">
        <f>+Cotizantes!AC177+Cargas!AC177</f>
        <v>3</v>
      </c>
      <c r="AD177" s="5">
        <f>+Cotizantes!AD177+Cargas!AD177</f>
        <v>10</v>
      </c>
      <c r="AE177" s="5">
        <f>+Cotizantes!AE177+Cargas!AE177</f>
        <v>22</v>
      </c>
      <c r="AF177" s="5">
        <f>+Cotizantes!AF177+Cargas!AF177</f>
        <v>11</v>
      </c>
      <c r="AG177" s="5">
        <f>+Cotizantes!AG177+Cargas!AG177</f>
        <v>8</v>
      </c>
      <c r="AH177" s="5">
        <f>+Cotizantes!AH177+Cargas!AH177</f>
        <v>9</v>
      </c>
      <c r="AI177" s="5">
        <f>+Cotizantes!AI177+Cargas!AI177</f>
        <v>4</v>
      </c>
      <c r="AJ177" s="5">
        <f>+Cotizantes!AJ177+Cargas!AJ177</f>
        <v>3</v>
      </c>
      <c r="AK177" s="5">
        <f>+Cotizantes!AK177+Cargas!AK177</f>
        <v>4</v>
      </c>
      <c r="AL177" s="5">
        <f>+Cotizantes!AL177+Cargas!AL177</f>
        <v>3</v>
      </c>
      <c r="AM177" s="5">
        <f>+Cotizantes!AM177+Cargas!AM177</f>
        <v>2</v>
      </c>
      <c r="AN177" s="5">
        <f>+Cotizantes!AN177+Cargas!AN177</f>
        <v>0</v>
      </c>
      <c r="AO177" s="5">
        <f>+Cotizantes!AO177+Cargas!AO177</f>
        <v>0</v>
      </c>
      <c r="AP177" s="5">
        <f>+Cotizantes!AP177+Cargas!AP177</f>
        <v>0</v>
      </c>
      <c r="AQ177" s="5">
        <f>+Cotizantes!AQ177+Cargas!AQ177</f>
        <v>0</v>
      </c>
      <c r="AR177" s="5">
        <f>+Cotizantes!AR177+Cargas!AR177</f>
        <v>0</v>
      </c>
      <c r="AS177" s="5">
        <f>+Cotizantes!AS177+Cargas!AS177</f>
        <v>0</v>
      </c>
      <c r="AT177" s="5">
        <f>+Cotizantes!AT177+Cargas!AT177</f>
        <v>0</v>
      </c>
      <c r="AU177" s="5">
        <f t="shared" si="17"/>
        <v>175</v>
      </c>
      <c r="AV177" s="14">
        <f t="shared" si="16"/>
        <v>0.0009083406433127961</v>
      </c>
    </row>
    <row r="178" spans="1:48" ht="12.75">
      <c r="A178" s="13">
        <v>8</v>
      </c>
      <c r="B178" s="4">
        <v>8</v>
      </c>
      <c r="C178" s="4" t="s">
        <v>188</v>
      </c>
      <c r="D178" s="4" t="s">
        <v>245</v>
      </c>
      <c r="E178" s="5">
        <f>+Cotizantes!E178+Cargas!E178</f>
        <v>131</v>
      </c>
      <c r="F178" s="5">
        <f>+Cotizantes!F178+Cargas!F178</f>
        <v>141</v>
      </c>
      <c r="G178" s="5">
        <f>+Cotizantes!G178+Cargas!G178</f>
        <v>99</v>
      </c>
      <c r="H178" s="5">
        <f>+Cotizantes!H178+Cargas!H178</f>
        <v>114</v>
      </c>
      <c r="I178" s="5">
        <f>+Cotizantes!I178+Cargas!I178</f>
        <v>115</v>
      </c>
      <c r="J178" s="5">
        <f>+Cotizantes!J178+Cargas!J178</f>
        <v>162</v>
      </c>
      <c r="K178" s="5">
        <f>+Cotizantes!K178+Cargas!K178</f>
        <v>186</v>
      </c>
      <c r="L178" s="5">
        <f>+Cotizantes!L178+Cargas!L178</f>
        <v>145</v>
      </c>
      <c r="M178" s="5">
        <f>+Cotizantes!M178+Cargas!M178</f>
        <v>119</v>
      </c>
      <c r="N178" s="5">
        <f>+Cotizantes!N178+Cargas!N178</f>
        <v>99</v>
      </c>
      <c r="O178" s="5">
        <f>+Cotizantes!O178+Cargas!O178</f>
        <v>76</v>
      </c>
      <c r="P178" s="5">
        <f>+Cotizantes!P178+Cargas!P178</f>
        <v>52</v>
      </c>
      <c r="Q178" s="5">
        <f>+Cotizantes!Q178+Cargas!Q178</f>
        <v>38</v>
      </c>
      <c r="R178" s="5">
        <f>+Cotizantes!R178+Cargas!R178</f>
        <v>15</v>
      </c>
      <c r="S178" s="5">
        <f>+Cotizantes!S178+Cargas!S178</f>
        <v>3</v>
      </c>
      <c r="T178" s="5">
        <f>+Cotizantes!T178+Cargas!T178</f>
        <v>0</v>
      </c>
      <c r="U178" s="5">
        <f>+Cotizantes!U178+Cargas!U178</f>
        <v>1</v>
      </c>
      <c r="V178" s="5">
        <f>+Cotizantes!V178+Cargas!V178</f>
        <v>0</v>
      </c>
      <c r="W178" s="5">
        <f>+Cotizantes!W178+Cargas!W178</f>
        <v>0</v>
      </c>
      <c r="X178" s="5">
        <f>+Cotizantes!X178+Cargas!X178</f>
        <v>0</v>
      </c>
      <c r="Y178" s="5">
        <f>+Cotizantes!Y178+Cargas!Y178</f>
        <v>0</v>
      </c>
      <c r="Z178" s="5">
        <f>+Cotizantes!Z178+Cargas!Z178</f>
        <v>170</v>
      </c>
      <c r="AA178" s="5">
        <f>+Cotizantes!AA178+Cargas!AA178</f>
        <v>142</v>
      </c>
      <c r="AB178" s="5">
        <f>+Cotizantes!AB178+Cargas!AB178</f>
        <v>148</v>
      </c>
      <c r="AC178" s="5">
        <f>+Cotizantes!AC178+Cargas!AC178</f>
        <v>119</v>
      </c>
      <c r="AD178" s="5">
        <f>+Cotizantes!AD178+Cargas!AD178</f>
        <v>132</v>
      </c>
      <c r="AE178" s="5">
        <f>+Cotizantes!AE178+Cargas!AE178</f>
        <v>230</v>
      </c>
      <c r="AF178" s="5">
        <f>+Cotizantes!AF178+Cargas!AF178</f>
        <v>273</v>
      </c>
      <c r="AG178" s="5">
        <f>+Cotizantes!AG178+Cargas!AG178</f>
        <v>216</v>
      </c>
      <c r="AH178" s="5">
        <f>+Cotizantes!AH178+Cargas!AH178</f>
        <v>138</v>
      </c>
      <c r="AI178" s="5">
        <f>+Cotizantes!AI178+Cargas!AI178</f>
        <v>113</v>
      </c>
      <c r="AJ178" s="5">
        <f>+Cotizantes!AJ178+Cargas!AJ178</f>
        <v>68</v>
      </c>
      <c r="AK178" s="5">
        <f>+Cotizantes!AK178+Cargas!AK178</f>
        <v>55</v>
      </c>
      <c r="AL178" s="5">
        <f>+Cotizantes!AL178+Cargas!AL178</f>
        <v>31</v>
      </c>
      <c r="AM178" s="5">
        <f>+Cotizantes!AM178+Cargas!AM178</f>
        <v>18</v>
      </c>
      <c r="AN178" s="5">
        <f>+Cotizantes!AN178+Cargas!AN178</f>
        <v>0</v>
      </c>
      <c r="AO178" s="5">
        <f>+Cotizantes!AO178+Cargas!AO178</f>
        <v>1</v>
      </c>
      <c r="AP178" s="5">
        <f>+Cotizantes!AP178+Cargas!AP178</f>
        <v>0</v>
      </c>
      <c r="AQ178" s="5">
        <f>+Cotizantes!AQ178+Cargas!AQ178</f>
        <v>0</v>
      </c>
      <c r="AR178" s="5">
        <f>+Cotizantes!AR178+Cargas!AR178</f>
        <v>0</v>
      </c>
      <c r="AS178" s="5">
        <f>+Cotizantes!AS178+Cargas!AS178</f>
        <v>0</v>
      </c>
      <c r="AT178" s="5">
        <f>+Cotizantes!AT178+Cargas!AT178</f>
        <v>0</v>
      </c>
      <c r="AU178" s="5">
        <f t="shared" si="17"/>
        <v>3350</v>
      </c>
      <c r="AV178" s="14">
        <f t="shared" si="16"/>
        <v>0.01738823517198781</v>
      </c>
    </row>
    <row r="179" spans="1:48" ht="12.75">
      <c r="A179" s="13">
        <v>8</v>
      </c>
      <c r="B179" s="4">
        <v>8</v>
      </c>
      <c r="C179" s="4" t="s">
        <v>188</v>
      </c>
      <c r="D179" s="4" t="s">
        <v>246</v>
      </c>
      <c r="E179" s="5">
        <f>+Cotizantes!E179+Cargas!E179</f>
        <v>12</v>
      </c>
      <c r="F179" s="5">
        <f>+Cotizantes!F179+Cargas!F179</f>
        <v>22</v>
      </c>
      <c r="G179" s="5">
        <f>+Cotizantes!G179+Cargas!G179</f>
        <v>24</v>
      </c>
      <c r="H179" s="5">
        <f>+Cotizantes!H179+Cargas!H179</f>
        <v>15</v>
      </c>
      <c r="I179" s="5">
        <f>+Cotizantes!I179+Cargas!I179</f>
        <v>20</v>
      </c>
      <c r="J179" s="5">
        <f>+Cotizantes!J179+Cargas!J179</f>
        <v>27</v>
      </c>
      <c r="K179" s="5">
        <f>+Cotizantes!K179+Cargas!K179</f>
        <v>17</v>
      </c>
      <c r="L179" s="5">
        <f>+Cotizantes!L179+Cargas!L179</f>
        <v>18</v>
      </c>
      <c r="M179" s="5">
        <f>+Cotizantes!M179+Cargas!M179</f>
        <v>19</v>
      </c>
      <c r="N179" s="5">
        <f>+Cotizantes!N179+Cargas!N179</f>
        <v>15</v>
      </c>
      <c r="O179" s="5">
        <f>+Cotizantes!O179+Cargas!O179</f>
        <v>17</v>
      </c>
      <c r="P179" s="5">
        <f>+Cotizantes!P179+Cargas!P179</f>
        <v>17</v>
      </c>
      <c r="Q179" s="5">
        <f>+Cotizantes!Q179+Cargas!Q179</f>
        <v>5</v>
      </c>
      <c r="R179" s="5">
        <f>+Cotizantes!R179+Cargas!R179</f>
        <v>5</v>
      </c>
      <c r="S179" s="5">
        <f>+Cotizantes!S179+Cargas!S179</f>
        <v>1</v>
      </c>
      <c r="T179" s="5">
        <f>+Cotizantes!T179+Cargas!T179</f>
        <v>1</v>
      </c>
      <c r="U179" s="5">
        <f>+Cotizantes!U179+Cargas!U179</f>
        <v>0</v>
      </c>
      <c r="V179" s="5">
        <f>+Cotizantes!V179+Cargas!V179</f>
        <v>0</v>
      </c>
      <c r="W179" s="5">
        <f>+Cotizantes!W179+Cargas!W179</f>
        <v>0</v>
      </c>
      <c r="X179" s="5">
        <f>+Cotizantes!X179+Cargas!X179</f>
        <v>0</v>
      </c>
      <c r="Y179" s="5">
        <f>+Cotizantes!Y179+Cargas!Y179</f>
        <v>0</v>
      </c>
      <c r="Z179" s="5">
        <f>+Cotizantes!Z179+Cargas!Z179</f>
        <v>23</v>
      </c>
      <c r="AA179" s="5">
        <f>+Cotizantes!AA179+Cargas!AA179</f>
        <v>17</v>
      </c>
      <c r="AB179" s="5">
        <f>+Cotizantes!AB179+Cargas!AB179</f>
        <v>22</v>
      </c>
      <c r="AC179" s="5">
        <f>+Cotizantes!AC179+Cargas!AC179</f>
        <v>20</v>
      </c>
      <c r="AD179" s="5">
        <f>+Cotizantes!AD179+Cargas!AD179</f>
        <v>32</v>
      </c>
      <c r="AE179" s="5">
        <f>+Cotizantes!AE179+Cargas!AE179</f>
        <v>35</v>
      </c>
      <c r="AF179" s="5">
        <f>+Cotizantes!AF179+Cargas!AF179</f>
        <v>37</v>
      </c>
      <c r="AG179" s="5">
        <f>+Cotizantes!AG179+Cargas!AG179</f>
        <v>33</v>
      </c>
      <c r="AH179" s="5">
        <f>+Cotizantes!AH179+Cargas!AH179</f>
        <v>17</v>
      </c>
      <c r="AI179" s="5">
        <f>+Cotizantes!AI179+Cargas!AI179</f>
        <v>28</v>
      </c>
      <c r="AJ179" s="5">
        <f>+Cotizantes!AJ179+Cargas!AJ179</f>
        <v>16</v>
      </c>
      <c r="AK179" s="5">
        <f>+Cotizantes!AK179+Cargas!AK179</f>
        <v>23</v>
      </c>
      <c r="AL179" s="5">
        <f>+Cotizantes!AL179+Cargas!AL179</f>
        <v>7</v>
      </c>
      <c r="AM179" s="5">
        <f>+Cotizantes!AM179+Cargas!AM179</f>
        <v>3</v>
      </c>
      <c r="AN179" s="5">
        <f>+Cotizantes!AN179+Cargas!AN179</f>
        <v>1</v>
      </c>
      <c r="AO179" s="5">
        <f>+Cotizantes!AO179+Cargas!AO179</f>
        <v>2</v>
      </c>
      <c r="AP179" s="5">
        <f>+Cotizantes!AP179+Cargas!AP179</f>
        <v>0</v>
      </c>
      <c r="AQ179" s="5">
        <f>+Cotizantes!AQ179+Cargas!AQ179</f>
        <v>0</v>
      </c>
      <c r="AR179" s="5">
        <f>+Cotizantes!AR179+Cargas!AR179</f>
        <v>0</v>
      </c>
      <c r="AS179" s="5">
        <f>+Cotizantes!AS179+Cargas!AS179</f>
        <v>0</v>
      </c>
      <c r="AT179" s="5">
        <f>+Cotizantes!AT179+Cargas!AT179</f>
        <v>0</v>
      </c>
      <c r="AU179" s="5">
        <f t="shared" si="17"/>
        <v>551</v>
      </c>
      <c r="AV179" s="14">
        <f t="shared" si="16"/>
        <v>0.002859975396944861</v>
      </c>
    </row>
    <row r="180" spans="1:48" ht="12.75">
      <c r="A180" s="13">
        <v>8</v>
      </c>
      <c r="B180" s="4">
        <v>8</v>
      </c>
      <c r="C180" s="4" t="s">
        <v>188</v>
      </c>
      <c r="D180" s="4" t="s">
        <v>247</v>
      </c>
      <c r="E180" s="5">
        <f>+Cotizantes!E180+Cargas!E180</f>
        <v>29</v>
      </c>
      <c r="F180" s="5">
        <f>+Cotizantes!F180+Cargas!F180</f>
        <v>26</v>
      </c>
      <c r="G180" s="5">
        <f>+Cotizantes!G180+Cargas!G180</f>
        <v>42</v>
      </c>
      <c r="H180" s="5">
        <f>+Cotizantes!H180+Cargas!H180</f>
        <v>40</v>
      </c>
      <c r="I180" s="5">
        <f>+Cotizantes!I180+Cargas!I180</f>
        <v>31</v>
      </c>
      <c r="J180" s="5">
        <f>+Cotizantes!J180+Cargas!J180</f>
        <v>47</v>
      </c>
      <c r="K180" s="5">
        <f>+Cotizantes!K180+Cargas!K180</f>
        <v>42</v>
      </c>
      <c r="L180" s="5">
        <f>+Cotizantes!L180+Cargas!L180</f>
        <v>41</v>
      </c>
      <c r="M180" s="5">
        <f>+Cotizantes!M180+Cargas!M180</f>
        <v>34</v>
      </c>
      <c r="N180" s="5">
        <f>+Cotizantes!N180+Cargas!N180</f>
        <v>29</v>
      </c>
      <c r="O180" s="5">
        <f>+Cotizantes!O180+Cargas!O180</f>
        <v>36</v>
      </c>
      <c r="P180" s="5">
        <f>+Cotizantes!P180+Cargas!P180</f>
        <v>32</v>
      </c>
      <c r="Q180" s="5">
        <f>+Cotizantes!Q180+Cargas!Q180</f>
        <v>12</v>
      </c>
      <c r="R180" s="5">
        <f>+Cotizantes!R180+Cargas!R180</f>
        <v>5</v>
      </c>
      <c r="S180" s="5">
        <f>+Cotizantes!S180+Cargas!S180</f>
        <v>2</v>
      </c>
      <c r="T180" s="5">
        <f>+Cotizantes!T180+Cargas!T180</f>
        <v>0</v>
      </c>
      <c r="U180" s="5">
        <f>+Cotizantes!U180+Cargas!U180</f>
        <v>0</v>
      </c>
      <c r="V180" s="5">
        <f>+Cotizantes!V180+Cargas!V180</f>
        <v>0</v>
      </c>
      <c r="W180" s="5">
        <f>+Cotizantes!W180+Cargas!W180</f>
        <v>0</v>
      </c>
      <c r="X180" s="5">
        <f>+Cotizantes!X180+Cargas!X180</f>
        <v>0</v>
      </c>
      <c r="Y180" s="5">
        <f>+Cotizantes!Y180+Cargas!Y180</f>
        <v>0</v>
      </c>
      <c r="Z180" s="5">
        <f>+Cotizantes!Z180+Cargas!Z180</f>
        <v>35</v>
      </c>
      <c r="AA180" s="5">
        <f>+Cotizantes!AA180+Cargas!AA180</f>
        <v>43</v>
      </c>
      <c r="AB180" s="5">
        <f>+Cotizantes!AB180+Cargas!AB180</f>
        <v>42</v>
      </c>
      <c r="AC180" s="5">
        <f>+Cotizantes!AC180+Cargas!AC180</f>
        <v>32</v>
      </c>
      <c r="AD180" s="5">
        <f>+Cotizantes!AD180+Cargas!AD180</f>
        <v>44</v>
      </c>
      <c r="AE180" s="5">
        <f>+Cotizantes!AE180+Cargas!AE180</f>
        <v>81</v>
      </c>
      <c r="AF180" s="5">
        <f>+Cotizantes!AF180+Cargas!AF180</f>
        <v>87</v>
      </c>
      <c r="AG180" s="5">
        <f>+Cotizantes!AG180+Cargas!AG180</f>
        <v>64</v>
      </c>
      <c r="AH180" s="5">
        <f>+Cotizantes!AH180+Cargas!AH180</f>
        <v>48</v>
      </c>
      <c r="AI180" s="5">
        <f>+Cotizantes!AI180+Cargas!AI180</f>
        <v>32</v>
      </c>
      <c r="AJ180" s="5">
        <f>+Cotizantes!AJ180+Cargas!AJ180</f>
        <v>28</v>
      </c>
      <c r="AK180" s="5">
        <f>+Cotizantes!AK180+Cargas!AK180</f>
        <v>30</v>
      </c>
      <c r="AL180" s="5">
        <f>+Cotizantes!AL180+Cargas!AL180</f>
        <v>20</v>
      </c>
      <c r="AM180" s="5">
        <f>+Cotizantes!AM180+Cargas!AM180</f>
        <v>7</v>
      </c>
      <c r="AN180" s="5">
        <f>+Cotizantes!AN180+Cargas!AN180</f>
        <v>2</v>
      </c>
      <c r="AO180" s="5">
        <f>+Cotizantes!AO180+Cargas!AO180</f>
        <v>2</v>
      </c>
      <c r="AP180" s="5">
        <f>+Cotizantes!AP180+Cargas!AP180</f>
        <v>0</v>
      </c>
      <c r="AQ180" s="5">
        <f>+Cotizantes!AQ180+Cargas!AQ180</f>
        <v>0</v>
      </c>
      <c r="AR180" s="5">
        <f>+Cotizantes!AR180+Cargas!AR180</f>
        <v>0</v>
      </c>
      <c r="AS180" s="5">
        <f>+Cotizantes!AS180+Cargas!AS180</f>
        <v>0</v>
      </c>
      <c r="AT180" s="5">
        <f>+Cotizantes!AT180+Cargas!AT180</f>
        <v>0</v>
      </c>
      <c r="AU180" s="5">
        <f t="shared" si="17"/>
        <v>1045</v>
      </c>
      <c r="AV180" s="14">
        <f t="shared" si="16"/>
        <v>0.00542409127006784</v>
      </c>
    </row>
    <row r="181" spans="1:48" ht="12.75">
      <c r="A181" s="13">
        <v>8</v>
      </c>
      <c r="B181" s="4">
        <v>8</v>
      </c>
      <c r="C181" s="4" t="s">
        <v>188</v>
      </c>
      <c r="D181" s="4" t="s">
        <v>248</v>
      </c>
      <c r="E181" s="5">
        <f>+Cotizantes!E181+Cargas!E181</f>
        <v>96</v>
      </c>
      <c r="F181" s="5">
        <f>+Cotizantes!F181+Cargas!F181</f>
        <v>141</v>
      </c>
      <c r="G181" s="5">
        <f>+Cotizantes!G181+Cargas!G181</f>
        <v>149</v>
      </c>
      <c r="H181" s="5">
        <f>+Cotizantes!H181+Cargas!H181</f>
        <v>143</v>
      </c>
      <c r="I181" s="5">
        <f>+Cotizantes!I181+Cargas!I181</f>
        <v>98</v>
      </c>
      <c r="J181" s="5">
        <f>+Cotizantes!J181+Cargas!J181</f>
        <v>125</v>
      </c>
      <c r="K181" s="5">
        <f>+Cotizantes!K181+Cargas!K181</f>
        <v>120</v>
      </c>
      <c r="L181" s="5">
        <f>+Cotizantes!L181+Cargas!L181</f>
        <v>135</v>
      </c>
      <c r="M181" s="5">
        <f>+Cotizantes!M181+Cargas!M181</f>
        <v>135</v>
      </c>
      <c r="N181" s="5">
        <f>+Cotizantes!N181+Cargas!N181</f>
        <v>125</v>
      </c>
      <c r="O181" s="5">
        <f>+Cotizantes!O181+Cargas!O181</f>
        <v>96</v>
      </c>
      <c r="P181" s="5">
        <f>+Cotizantes!P181+Cargas!P181</f>
        <v>89</v>
      </c>
      <c r="Q181" s="5">
        <f>+Cotizantes!Q181+Cargas!Q181</f>
        <v>45</v>
      </c>
      <c r="R181" s="5">
        <f>+Cotizantes!R181+Cargas!R181</f>
        <v>16</v>
      </c>
      <c r="S181" s="5">
        <f>+Cotizantes!S181+Cargas!S181</f>
        <v>9</v>
      </c>
      <c r="T181" s="5">
        <f>+Cotizantes!T181+Cargas!T181</f>
        <v>2</v>
      </c>
      <c r="U181" s="5">
        <f>+Cotizantes!U181+Cargas!U181</f>
        <v>3</v>
      </c>
      <c r="V181" s="5">
        <f>+Cotizantes!V181+Cargas!V181</f>
        <v>0</v>
      </c>
      <c r="W181" s="5">
        <f>+Cotizantes!W181+Cargas!W181</f>
        <v>0</v>
      </c>
      <c r="X181" s="5">
        <f>+Cotizantes!X181+Cargas!X181</f>
        <v>0</v>
      </c>
      <c r="Y181" s="5">
        <f>+Cotizantes!Y181+Cargas!Y181</f>
        <v>0</v>
      </c>
      <c r="Z181" s="5">
        <f>+Cotizantes!Z181+Cargas!Z181</f>
        <v>111</v>
      </c>
      <c r="AA181" s="5">
        <f>+Cotizantes!AA181+Cargas!AA181</f>
        <v>141</v>
      </c>
      <c r="AB181" s="5">
        <f>+Cotizantes!AB181+Cargas!AB181</f>
        <v>140</v>
      </c>
      <c r="AC181" s="5">
        <f>+Cotizantes!AC181+Cargas!AC181</f>
        <v>134</v>
      </c>
      <c r="AD181" s="5">
        <f>+Cotizantes!AD181+Cargas!AD181</f>
        <v>147</v>
      </c>
      <c r="AE181" s="5">
        <f>+Cotizantes!AE181+Cargas!AE181</f>
        <v>180</v>
      </c>
      <c r="AF181" s="5">
        <f>+Cotizantes!AF181+Cargas!AF181</f>
        <v>188</v>
      </c>
      <c r="AG181" s="5">
        <f>+Cotizantes!AG181+Cargas!AG181</f>
        <v>185</v>
      </c>
      <c r="AH181" s="5">
        <f>+Cotizantes!AH181+Cargas!AH181</f>
        <v>172</v>
      </c>
      <c r="AI181" s="5">
        <f>+Cotizantes!AI181+Cargas!AI181</f>
        <v>125</v>
      </c>
      <c r="AJ181" s="5">
        <f>+Cotizantes!AJ181+Cargas!AJ181</f>
        <v>84</v>
      </c>
      <c r="AK181" s="5">
        <f>+Cotizantes!AK181+Cargas!AK181</f>
        <v>83</v>
      </c>
      <c r="AL181" s="5">
        <f>+Cotizantes!AL181+Cargas!AL181</f>
        <v>52</v>
      </c>
      <c r="AM181" s="5">
        <f>+Cotizantes!AM181+Cargas!AM181</f>
        <v>21</v>
      </c>
      <c r="AN181" s="5">
        <f>+Cotizantes!AN181+Cargas!AN181</f>
        <v>3</v>
      </c>
      <c r="AO181" s="5">
        <f>+Cotizantes!AO181+Cargas!AO181</f>
        <v>2</v>
      </c>
      <c r="AP181" s="5">
        <f>+Cotizantes!AP181+Cargas!AP181</f>
        <v>1</v>
      </c>
      <c r="AQ181" s="5">
        <f>+Cotizantes!AQ181+Cargas!AQ181</f>
        <v>0</v>
      </c>
      <c r="AR181" s="5">
        <f>+Cotizantes!AR181+Cargas!AR181</f>
        <v>0</v>
      </c>
      <c r="AS181" s="5">
        <f>+Cotizantes!AS181+Cargas!AS181</f>
        <v>0</v>
      </c>
      <c r="AT181" s="5">
        <f>+Cotizantes!AT181+Cargas!AT181</f>
        <v>0</v>
      </c>
      <c r="AU181" s="5">
        <f t="shared" si="17"/>
        <v>3296</v>
      </c>
      <c r="AV181" s="14">
        <f t="shared" si="16"/>
        <v>0.017107947202051294</v>
      </c>
    </row>
    <row r="182" spans="1:48" ht="12.75">
      <c r="A182" s="13">
        <v>8</v>
      </c>
      <c r="B182" s="4">
        <v>8</v>
      </c>
      <c r="C182" s="4" t="s">
        <v>188</v>
      </c>
      <c r="D182" s="4" t="s">
        <v>190</v>
      </c>
      <c r="E182" s="5">
        <f>+Cotizantes!E182+Cargas!E182</f>
        <v>830</v>
      </c>
      <c r="F182" s="5">
        <f>+Cotizantes!F182+Cargas!F182</f>
        <v>868</v>
      </c>
      <c r="G182" s="5">
        <f>+Cotizantes!G182+Cargas!G182</f>
        <v>837</v>
      </c>
      <c r="H182" s="5">
        <f>+Cotizantes!H182+Cargas!H182</f>
        <v>778</v>
      </c>
      <c r="I182" s="5">
        <f>+Cotizantes!I182+Cargas!I182</f>
        <v>561</v>
      </c>
      <c r="J182" s="5">
        <f>+Cotizantes!J182+Cargas!J182</f>
        <v>665</v>
      </c>
      <c r="K182" s="5">
        <f>+Cotizantes!K182+Cargas!K182</f>
        <v>970</v>
      </c>
      <c r="L182" s="5">
        <f>+Cotizantes!L182+Cargas!L182</f>
        <v>1002</v>
      </c>
      <c r="M182" s="5">
        <f>+Cotizantes!M182+Cargas!M182</f>
        <v>774</v>
      </c>
      <c r="N182" s="5">
        <f>+Cotizantes!N182+Cargas!N182</f>
        <v>689</v>
      </c>
      <c r="O182" s="5">
        <f>+Cotizantes!O182+Cargas!O182</f>
        <v>506</v>
      </c>
      <c r="P182" s="5">
        <f>+Cotizantes!P182+Cargas!P182</f>
        <v>392</v>
      </c>
      <c r="Q182" s="5">
        <f>+Cotizantes!Q182+Cargas!Q182</f>
        <v>256</v>
      </c>
      <c r="R182" s="5">
        <f>+Cotizantes!R182+Cargas!R182</f>
        <v>102</v>
      </c>
      <c r="S182" s="5">
        <f>+Cotizantes!S182+Cargas!S182</f>
        <v>44</v>
      </c>
      <c r="T182" s="5">
        <f>+Cotizantes!T182+Cargas!T182</f>
        <v>33</v>
      </c>
      <c r="U182" s="5">
        <f>+Cotizantes!U182+Cargas!U182</f>
        <v>19</v>
      </c>
      <c r="V182" s="5">
        <f>+Cotizantes!V182+Cargas!V182</f>
        <v>10</v>
      </c>
      <c r="W182" s="5">
        <f>+Cotizantes!W182+Cargas!W182</f>
        <v>3</v>
      </c>
      <c r="X182" s="5">
        <f>+Cotizantes!X182+Cargas!X182</f>
        <v>4</v>
      </c>
      <c r="Y182" s="5">
        <f>+Cotizantes!Y182+Cargas!Y182</f>
        <v>0</v>
      </c>
      <c r="Z182" s="5">
        <f>+Cotizantes!Z182+Cargas!Z182</f>
        <v>875</v>
      </c>
      <c r="AA182" s="5">
        <f>+Cotizantes!AA182+Cargas!AA182</f>
        <v>896</v>
      </c>
      <c r="AB182" s="5">
        <f>+Cotizantes!AB182+Cargas!AB182</f>
        <v>862</v>
      </c>
      <c r="AC182" s="5">
        <f>+Cotizantes!AC182+Cargas!AC182</f>
        <v>813</v>
      </c>
      <c r="AD182" s="5">
        <f>+Cotizantes!AD182+Cargas!AD182</f>
        <v>628</v>
      </c>
      <c r="AE182" s="5">
        <f>+Cotizantes!AE182+Cargas!AE182</f>
        <v>740</v>
      </c>
      <c r="AF182" s="5">
        <f>+Cotizantes!AF182+Cargas!AF182</f>
        <v>919</v>
      </c>
      <c r="AG182" s="5">
        <f>+Cotizantes!AG182+Cargas!AG182</f>
        <v>1011</v>
      </c>
      <c r="AH182" s="5">
        <f>+Cotizantes!AH182+Cargas!AH182</f>
        <v>833</v>
      </c>
      <c r="AI182" s="5">
        <f>+Cotizantes!AI182+Cargas!AI182</f>
        <v>680</v>
      </c>
      <c r="AJ182" s="5">
        <f>+Cotizantes!AJ182+Cargas!AJ182</f>
        <v>479</v>
      </c>
      <c r="AK182" s="5">
        <f>+Cotizantes!AK182+Cargas!AK182</f>
        <v>401</v>
      </c>
      <c r="AL182" s="5">
        <f>+Cotizantes!AL182+Cargas!AL182</f>
        <v>277</v>
      </c>
      <c r="AM182" s="5">
        <f>+Cotizantes!AM182+Cargas!AM182</f>
        <v>135</v>
      </c>
      <c r="AN182" s="5">
        <f>+Cotizantes!AN182+Cargas!AN182</f>
        <v>43</v>
      </c>
      <c r="AO182" s="5">
        <f>+Cotizantes!AO182+Cargas!AO182</f>
        <v>22</v>
      </c>
      <c r="AP182" s="5">
        <f>+Cotizantes!AP182+Cargas!AP182</f>
        <v>6</v>
      </c>
      <c r="AQ182" s="5">
        <f>+Cotizantes!AQ182+Cargas!AQ182</f>
        <v>1</v>
      </c>
      <c r="AR182" s="5">
        <f>+Cotizantes!AR182+Cargas!AR182</f>
        <v>1</v>
      </c>
      <c r="AS182" s="5">
        <f>+Cotizantes!AS182+Cargas!AS182</f>
        <v>0</v>
      </c>
      <c r="AT182" s="5">
        <f>+Cotizantes!AT182+Cargas!AT182</f>
        <v>0</v>
      </c>
      <c r="AU182" s="5">
        <f t="shared" si="17"/>
        <v>18965</v>
      </c>
      <c r="AV182" s="14">
        <f t="shared" si="16"/>
        <v>0.09843817314529817</v>
      </c>
    </row>
    <row r="183" spans="1:48" ht="12.75">
      <c r="A183" s="13">
        <v>8</v>
      </c>
      <c r="B183" s="4">
        <v>8</v>
      </c>
      <c r="C183" s="4" t="s">
        <v>188</v>
      </c>
      <c r="D183" s="4" t="s">
        <v>249</v>
      </c>
      <c r="E183" s="5">
        <f>+Cotizantes!E183+Cargas!E183</f>
        <v>6</v>
      </c>
      <c r="F183" s="5">
        <f>+Cotizantes!F183+Cargas!F183</f>
        <v>2</v>
      </c>
      <c r="G183" s="5">
        <f>+Cotizantes!G183+Cargas!G183</f>
        <v>8</v>
      </c>
      <c r="H183" s="5">
        <f>+Cotizantes!H183+Cargas!H183</f>
        <v>10</v>
      </c>
      <c r="I183" s="5">
        <f>+Cotizantes!I183+Cargas!I183</f>
        <v>11</v>
      </c>
      <c r="J183" s="5">
        <f>+Cotizantes!J183+Cargas!J183</f>
        <v>10</v>
      </c>
      <c r="K183" s="5">
        <f>+Cotizantes!K183+Cargas!K183</f>
        <v>3</v>
      </c>
      <c r="L183" s="5">
        <f>+Cotizantes!L183+Cargas!L183</f>
        <v>8</v>
      </c>
      <c r="M183" s="5">
        <f>+Cotizantes!M183+Cargas!M183</f>
        <v>4</v>
      </c>
      <c r="N183" s="5">
        <f>+Cotizantes!N183+Cargas!N183</f>
        <v>8</v>
      </c>
      <c r="O183" s="5">
        <f>+Cotizantes!O183+Cargas!O183</f>
        <v>16</v>
      </c>
      <c r="P183" s="5">
        <f>+Cotizantes!P183+Cargas!P183</f>
        <v>9</v>
      </c>
      <c r="Q183" s="5">
        <f>+Cotizantes!Q183+Cargas!Q183</f>
        <v>6</v>
      </c>
      <c r="R183" s="5">
        <f>+Cotizantes!R183+Cargas!R183</f>
        <v>0</v>
      </c>
      <c r="S183" s="5">
        <f>+Cotizantes!S183+Cargas!S183</f>
        <v>1</v>
      </c>
      <c r="T183" s="5">
        <f>+Cotizantes!T183+Cargas!T183</f>
        <v>1</v>
      </c>
      <c r="U183" s="5">
        <f>+Cotizantes!U183+Cargas!U183</f>
        <v>0</v>
      </c>
      <c r="V183" s="5">
        <f>+Cotizantes!V183+Cargas!V183</f>
        <v>0</v>
      </c>
      <c r="W183" s="5">
        <f>+Cotizantes!W183+Cargas!W183</f>
        <v>0</v>
      </c>
      <c r="X183" s="5">
        <f>+Cotizantes!X183+Cargas!X183</f>
        <v>0</v>
      </c>
      <c r="Y183" s="5">
        <f>+Cotizantes!Y183+Cargas!Y183</f>
        <v>0</v>
      </c>
      <c r="Z183" s="5">
        <f>+Cotizantes!Z183+Cargas!Z183</f>
        <v>3</v>
      </c>
      <c r="AA183" s="5">
        <f>+Cotizantes!AA183+Cargas!AA183</f>
        <v>3</v>
      </c>
      <c r="AB183" s="5">
        <f>+Cotizantes!AB183+Cargas!AB183</f>
        <v>9</v>
      </c>
      <c r="AC183" s="5">
        <f>+Cotizantes!AC183+Cargas!AC183</f>
        <v>4</v>
      </c>
      <c r="AD183" s="5">
        <f>+Cotizantes!AD183+Cargas!AD183</f>
        <v>8</v>
      </c>
      <c r="AE183" s="5">
        <f>+Cotizantes!AE183+Cargas!AE183</f>
        <v>15</v>
      </c>
      <c r="AF183" s="5">
        <f>+Cotizantes!AF183+Cargas!AF183</f>
        <v>9</v>
      </c>
      <c r="AG183" s="5">
        <f>+Cotizantes!AG183+Cargas!AG183</f>
        <v>11</v>
      </c>
      <c r="AH183" s="5">
        <f>+Cotizantes!AH183+Cargas!AH183</f>
        <v>13</v>
      </c>
      <c r="AI183" s="5">
        <f>+Cotizantes!AI183+Cargas!AI183</f>
        <v>8</v>
      </c>
      <c r="AJ183" s="5">
        <f>+Cotizantes!AJ183+Cargas!AJ183</f>
        <v>12</v>
      </c>
      <c r="AK183" s="5">
        <f>+Cotizantes!AK183+Cargas!AK183</f>
        <v>6</v>
      </c>
      <c r="AL183" s="5">
        <f>+Cotizantes!AL183+Cargas!AL183</f>
        <v>2</v>
      </c>
      <c r="AM183" s="5">
        <f>+Cotizantes!AM183+Cargas!AM183</f>
        <v>1</v>
      </c>
      <c r="AN183" s="5">
        <f>+Cotizantes!AN183+Cargas!AN183</f>
        <v>0</v>
      </c>
      <c r="AO183" s="5">
        <f>+Cotizantes!AO183+Cargas!AO183</f>
        <v>0</v>
      </c>
      <c r="AP183" s="5">
        <f>+Cotizantes!AP183+Cargas!AP183</f>
        <v>0</v>
      </c>
      <c r="AQ183" s="5">
        <f>+Cotizantes!AQ183+Cargas!AQ183</f>
        <v>0</v>
      </c>
      <c r="AR183" s="5">
        <f>+Cotizantes!AR183+Cargas!AR183</f>
        <v>0</v>
      </c>
      <c r="AS183" s="5">
        <f>+Cotizantes!AS183+Cargas!AS183</f>
        <v>0</v>
      </c>
      <c r="AT183" s="5">
        <f>+Cotizantes!AT183+Cargas!AT183</f>
        <v>0</v>
      </c>
      <c r="AU183" s="5">
        <f t="shared" si="17"/>
        <v>207</v>
      </c>
      <c r="AV183" s="14">
        <f t="shared" si="16"/>
        <v>0.0010744372180899932</v>
      </c>
    </row>
    <row r="184" spans="1:48" ht="12.75">
      <c r="A184" s="13">
        <v>8</v>
      </c>
      <c r="B184" s="4">
        <v>8</v>
      </c>
      <c r="C184" s="4" t="s">
        <v>188</v>
      </c>
      <c r="D184" s="4" t="s">
        <v>191</v>
      </c>
      <c r="E184" s="5">
        <f>+Cotizantes!E184+Cargas!E184</f>
        <v>736</v>
      </c>
      <c r="F184" s="5">
        <f>+Cotizantes!F184+Cargas!F184</f>
        <v>1059</v>
      </c>
      <c r="G184" s="5">
        <f>+Cotizantes!G184+Cargas!G184</f>
        <v>1084</v>
      </c>
      <c r="H184" s="5">
        <f>+Cotizantes!H184+Cargas!H184</f>
        <v>1362</v>
      </c>
      <c r="I184" s="5">
        <f>+Cotizantes!I184+Cargas!I184</f>
        <v>1046</v>
      </c>
      <c r="J184" s="5">
        <f>+Cotizantes!J184+Cargas!J184</f>
        <v>882</v>
      </c>
      <c r="K184" s="5">
        <f>+Cotizantes!K184+Cargas!K184</f>
        <v>964</v>
      </c>
      <c r="L184" s="5">
        <f>+Cotizantes!L184+Cargas!L184</f>
        <v>1073</v>
      </c>
      <c r="M184" s="5">
        <f>+Cotizantes!M184+Cargas!M184</f>
        <v>1191</v>
      </c>
      <c r="N184" s="5">
        <f>+Cotizantes!N184+Cargas!N184</f>
        <v>1311</v>
      </c>
      <c r="O184" s="5">
        <f>+Cotizantes!O184+Cargas!O184</f>
        <v>1128</v>
      </c>
      <c r="P184" s="5">
        <f>+Cotizantes!P184+Cargas!P184</f>
        <v>743</v>
      </c>
      <c r="Q184" s="5">
        <f>+Cotizantes!Q184+Cargas!Q184</f>
        <v>390</v>
      </c>
      <c r="R184" s="5">
        <f>+Cotizantes!R184+Cargas!R184</f>
        <v>166</v>
      </c>
      <c r="S184" s="5">
        <f>+Cotizantes!S184+Cargas!S184</f>
        <v>75</v>
      </c>
      <c r="T184" s="5">
        <f>+Cotizantes!T184+Cargas!T184</f>
        <v>44</v>
      </c>
      <c r="U184" s="5">
        <f>+Cotizantes!U184+Cargas!U184</f>
        <v>10</v>
      </c>
      <c r="V184" s="5">
        <f>+Cotizantes!V184+Cargas!V184</f>
        <v>10</v>
      </c>
      <c r="W184" s="5">
        <f>+Cotizantes!W184+Cargas!W184</f>
        <v>3</v>
      </c>
      <c r="X184" s="5">
        <f>+Cotizantes!X184+Cargas!X184</f>
        <v>1</v>
      </c>
      <c r="Y184" s="5">
        <f>+Cotizantes!Y184+Cargas!Y184</f>
        <v>0</v>
      </c>
      <c r="Z184" s="5">
        <f>+Cotizantes!Z184+Cargas!Z184</f>
        <v>831</v>
      </c>
      <c r="AA184" s="5">
        <f>+Cotizantes!AA184+Cargas!AA184</f>
        <v>1104</v>
      </c>
      <c r="AB184" s="5">
        <f>+Cotizantes!AB184+Cargas!AB184</f>
        <v>1250</v>
      </c>
      <c r="AC184" s="5">
        <f>+Cotizantes!AC184+Cargas!AC184</f>
        <v>1467</v>
      </c>
      <c r="AD184" s="5">
        <f>+Cotizantes!AD184+Cargas!AD184</f>
        <v>1392</v>
      </c>
      <c r="AE184" s="5">
        <f>+Cotizantes!AE184+Cargas!AE184</f>
        <v>1230</v>
      </c>
      <c r="AF184" s="5">
        <f>+Cotizantes!AF184+Cargas!AF184</f>
        <v>1173</v>
      </c>
      <c r="AG184" s="5">
        <f>+Cotizantes!AG184+Cargas!AG184</f>
        <v>1218</v>
      </c>
      <c r="AH184" s="5">
        <f>+Cotizantes!AH184+Cargas!AH184</f>
        <v>1313</v>
      </c>
      <c r="AI184" s="5">
        <f>+Cotizantes!AI184+Cargas!AI184</f>
        <v>1333</v>
      </c>
      <c r="AJ184" s="5">
        <f>+Cotizantes!AJ184+Cargas!AJ184</f>
        <v>1152</v>
      </c>
      <c r="AK184" s="5">
        <f>+Cotizantes!AK184+Cargas!AK184</f>
        <v>860</v>
      </c>
      <c r="AL184" s="5">
        <f>+Cotizantes!AL184+Cargas!AL184</f>
        <v>514</v>
      </c>
      <c r="AM184" s="5">
        <f>+Cotizantes!AM184+Cargas!AM184</f>
        <v>161</v>
      </c>
      <c r="AN184" s="5">
        <f>+Cotizantes!AN184+Cargas!AN184</f>
        <v>63</v>
      </c>
      <c r="AO184" s="5">
        <f>+Cotizantes!AO184+Cargas!AO184</f>
        <v>37</v>
      </c>
      <c r="AP184" s="5">
        <f>+Cotizantes!AP184+Cargas!AP184</f>
        <v>8</v>
      </c>
      <c r="AQ184" s="5">
        <f>+Cotizantes!AQ184+Cargas!AQ184</f>
        <v>3</v>
      </c>
      <c r="AR184" s="5">
        <f>+Cotizantes!AR184+Cargas!AR184</f>
        <v>0</v>
      </c>
      <c r="AS184" s="5">
        <f>+Cotizantes!AS184+Cargas!AS184</f>
        <v>0</v>
      </c>
      <c r="AT184" s="5">
        <f>+Cotizantes!AT184+Cargas!AT184</f>
        <v>0</v>
      </c>
      <c r="AU184" s="5">
        <f t="shared" si="17"/>
        <v>28387</v>
      </c>
      <c r="AV184" s="14">
        <f t="shared" si="16"/>
        <v>0.14734323338125913</v>
      </c>
    </row>
    <row r="185" spans="1:48" ht="12.75">
      <c r="A185" s="13">
        <v>8</v>
      </c>
      <c r="B185" s="4">
        <v>8</v>
      </c>
      <c r="C185" s="4" t="s">
        <v>188</v>
      </c>
      <c r="D185" s="4" t="s">
        <v>250</v>
      </c>
      <c r="E185" s="5">
        <f>+Cotizantes!E185+Cargas!E185</f>
        <v>87</v>
      </c>
      <c r="F185" s="5">
        <f>+Cotizantes!F185+Cargas!F185</f>
        <v>97</v>
      </c>
      <c r="G185" s="5">
        <f>+Cotizantes!G185+Cargas!G185</f>
        <v>134</v>
      </c>
      <c r="H185" s="5">
        <f>+Cotizantes!H185+Cargas!H185</f>
        <v>157</v>
      </c>
      <c r="I185" s="5">
        <f>+Cotizantes!I185+Cargas!I185</f>
        <v>120</v>
      </c>
      <c r="J185" s="5">
        <f>+Cotizantes!J185+Cargas!J185</f>
        <v>112</v>
      </c>
      <c r="K185" s="5">
        <f>+Cotizantes!K185+Cargas!K185</f>
        <v>97</v>
      </c>
      <c r="L185" s="5">
        <f>+Cotizantes!L185+Cargas!L185</f>
        <v>128</v>
      </c>
      <c r="M185" s="5">
        <f>+Cotizantes!M185+Cargas!M185</f>
        <v>123</v>
      </c>
      <c r="N185" s="5">
        <f>+Cotizantes!N185+Cargas!N185</f>
        <v>142</v>
      </c>
      <c r="O185" s="5">
        <f>+Cotizantes!O185+Cargas!O185</f>
        <v>137</v>
      </c>
      <c r="P185" s="5">
        <f>+Cotizantes!P185+Cargas!P185</f>
        <v>135</v>
      </c>
      <c r="Q185" s="5">
        <f>+Cotizantes!Q185+Cargas!Q185</f>
        <v>66</v>
      </c>
      <c r="R185" s="5">
        <f>+Cotizantes!R185+Cargas!R185</f>
        <v>42</v>
      </c>
      <c r="S185" s="5">
        <f>+Cotizantes!S185+Cargas!S185</f>
        <v>7</v>
      </c>
      <c r="T185" s="5">
        <f>+Cotizantes!T185+Cargas!T185</f>
        <v>3</v>
      </c>
      <c r="U185" s="5">
        <f>+Cotizantes!U185+Cargas!U185</f>
        <v>0</v>
      </c>
      <c r="V185" s="5">
        <f>+Cotizantes!V185+Cargas!V185</f>
        <v>0</v>
      </c>
      <c r="W185" s="5">
        <f>+Cotizantes!W185+Cargas!W185</f>
        <v>1</v>
      </c>
      <c r="X185" s="5">
        <f>+Cotizantes!X185+Cargas!X185</f>
        <v>0</v>
      </c>
      <c r="Y185" s="5">
        <f>+Cotizantes!Y185+Cargas!Y185</f>
        <v>0</v>
      </c>
      <c r="Z185" s="5">
        <f>+Cotizantes!Z185+Cargas!Z185</f>
        <v>80</v>
      </c>
      <c r="AA185" s="5">
        <f>+Cotizantes!AA185+Cargas!AA185</f>
        <v>114</v>
      </c>
      <c r="AB185" s="5">
        <f>+Cotizantes!AB185+Cargas!AB185</f>
        <v>139</v>
      </c>
      <c r="AC185" s="5">
        <f>+Cotizantes!AC185+Cargas!AC185</f>
        <v>141</v>
      </c>
      <c r="AD185" s="5">
        <f>+Cotizantes!AD185+Cargas!AD185</f>
        <v>141</v>
      </c>
      <c r="AE185" s="5">
        <f>+Cotizantes!AE185+Cargas!AE185</f>
        <v>135</v>
      </c>
      <c r="AF185" s="5">
        <f>+Cotizantes!AF185+Cargas!AF185</f>
        <v>142</v>
      </c>
      <c r="AG185" s="5">
        <f>+Cotizantes!AG185+Cargas!AG185</f>
        <v>154</v>
      </c>
      <c r="AH185" s="5">
        <f>+Cotizantes!AH185+Cargas!AH185</f>
        <v>149</v>
      </c>
      <c r="AI185" s="5">
        <f>+Cotizantes!AI185+Cargas!AI185</f>
        <v>119</v>
      </c>
      <c r="AJ185" s="5">
        <f>+Cotizantes!AJ185+Cargas!AJ185</f>
        <v>120</v>
      </c>
      <c r="AK185" s="5">
        <f>+Cotizantes!AK185+Cargas!AK185</f>
        <v>108</v>
      </c>
      <c r="AL185" s="5">
        <f>+Cotizantes!AL185+Cargas!AL185</f>
        <v>71</v>
      </c>
      <c r="AM185" s="5">
        <f>+Cotizantes!AM185+Cargas!AM185</f>
        <v>33</v>
      </c>
      <c r="AN185" s="5">
        <f>+Cotizantes!AN185+Cargas!AN185</f>
        <v>8</v>
      </c>
      <c r="AO185" s="5">
        <f>+Cotizantes!AO185+Cargas!AO185</f>
        <v>5</v>
      </c>
      <c r="AP185" s="5">
        <f>+Cotizantes!AP185+Cargas!AP185</f>
        <v>2</v>
      </c>
      <c r="AQ185" s="5">
        <f>+Cotizantes!AQ185+Cargas!AQ185</f>
        <v>0</v>
      </c>
      <c r="AR185" s="5">
        <f>+Cotizantes!AR185+Cargas!AR185</f>
        <v>0</v>
      </c>
      <c r="AS185" s="5">
        <f>+Cotizantes!AS185+Cargas!AS185</f>
        <v>0</v>
      </c>
      <c r="AT185" s="5">
        <f>+Cotizantes!AT185+Cargas!AT185</f>
        <v>0</v>
      </c>
      <c r="AU185" s="5">
        <f t="shared" si="17"/>
        <v>3249</v>
      </c>
      <c r="AV185" s="14">
        <f t="shared" si="16"/>
        <v>0.016863992857847284</v>
      </c>
    </row>
    <row r="186" spans="1:48" ht="12.75">
      <c r="A186" s="13">
        <v>8</v>
      </c>
      <c r="B186" s="4">
        <v>8</v>
      </c>
      <c r="C186" s="4" t="s">
        <v>259</v>
      </c>
      <c r="D186" s="4" t="s">
        <v>260</v>
      </c>
      <c r="E186" s="5">
        <f>+Cotizantes!E186+Cargas!E186</f>
        <v>12</v>
      </c>
      <c r="F186" s="5">
        <f>+Cotizantes!F186+Cargas!F186</f>
        <v>18</v>
      </c>
      <c r="G186" s="5">
        <f>+Cotizantes!G186+Cargas!G186</f>
        <v>25</v>
      </c>
      <c r="H186" s="5">
        <f>+Cotizantes!H186+Cargas!H186</f>
        <v>26</v>
      </c>
      <c r="I186" s="5">
        <f>+Cotizantes!I186+Cargas!I186</f>
        <v>27</v>
      </c>
      <c r="J186" s="5">
        <f>+Cotizantes!J186+Cargas!J186</f>
        <v>20</v>
      </c>
      <c r="K186" s="5">
        <f>+Cotizantes!K186+Cargas!K186</f>
        <v>23</v>
      </c>
      <c r="L186" s="5">
        <f>+Cotizantes!L186+Cargas!L186</f>
        <v>28</v>
      </c>
      <c r="M186" s="5">
        <f>+Cotizantes!M186+Cargas!M186</f>
        <v>26</v>
      </c>
      <c r="N186" s="5">
        <f>+Cotizantes!N186+Cargas!N186</f>
        <v>26</v>
      </c>
      <c r="O186" s="5">
        <f>+Cotizantes!O186+Cargas!O186</f>
        <v>37</v>
      </c>
      <c r="P186" s="5">
        <f>+Cotizantes!P186+Cargas!P186</f>
        <v>22</v>
      </c>
      <c r="Q186" s="5">
        <f>+Cotizantes!Q186+Cargas!Q186</f>
        <v>12</v>
      </c>
      <c r="R186" s="5">
        <f>+Cotizantes!R186+Cargas!R186</f>
        <v>10</v>
      </c>
      <c r="S186" s="5">
        <f>+Cotizantes!S186+Cargas!S186</f>
        <v>5</v>
      </c>
      <c r="T186" s="5">
        <f>+Cotizantes!T186+Cargas!T186</f>
        <v>2</v>
      </c>
      <c r="U186" s="5">
        <f>+Cotizantes!U186+Cargas!U186</f>
        <v>1</v>
      </c>
      <c r="V186" s="5">
        <f>+Cotizantes!V186+Cargas!V186</f>
        <v>0</v>
      </c>
      <c r="W186" s="5">
        <f>+Cotizantes!W186+Cargas!W186</f>
        <v>0</v>
      </c>
      <c r="X186" s="5">
        <f>+Cotizantes!X186+Cargas!X186</f>
        <v>1</v>
      </c>
      <c r="Y186" s="5">
        <f>+Cotizantes!Y186+Cargas!Y186</f>
        <v>0</v>
      </c>
      <c r="Z186" s="5">
        <f>+Cotizantes!Z186+Cargas!Z186</f>
        <v>19</v>
      </c>
      <c r="AA186" s="5">
        <f>+Cotizantes!AA186+Cargas!AA186</f>
        <v>20</v>
      </c>
      <c r="AB186" s="5">
        <f>+Cotizantes!AB186+Cargas!AB186</f>
        <v>26</v>
      </c>
      <c r="AC186" s="5">
        <f>+Cotizantes!AC186+Cargas!AC186</f>
        <v>22</v>
      </c>
      <c r="AD186" s="5">
        <f>+Cotizantes!AD186+Cargas!AD186</f>
        <v>22</v>
      </c>
      <c r="AE186" s="5">
        <f>+Cotizantes!AE186+Cargas!AE186</f>
        <v>29</v>
      </c>
      <c r="AF186" s="5">
        <f>+Cotizantes!AF186+Cargas!AF186</f>
        <v>22</v>
      </c>
      <c r="AG186" s="5">
        <f>+Cotizantes!AG186+Cargas!AG186</f>
        <v>26</v>
      </c>
      <c r="AH186" s="5">
        <f>+Cotizantes!AH186+Cargas!AH186</f>
        <v>26</v>
      </c>
      <c r="AI186" s="5">
        <f>+Cotizantes!AI186+Cargas!AI186</f>
        <v>21</v>
      </c>
      <c r="AJ186" s="5">
        <f>+Cotizantes!AJ186+Cargas!AJ186</f>
        <v>22</v>
      </c>
      <c r="AK186" s="5">
        <f>+Cotizantes!AK186+Cargas!AK186</f>
        <v>22</v>
      </c>
      <c r="AL186" s="5">
        <f>+Cotizantes!AL186+Cargas!AL186</f>
        <v>15</v>
      </c>
      <c r="AM186" s="5">
        <f>+Cotizantes!AM186+Cargas!AM186</f>
        <v>8</v>
      </c>
      <c r="AN186" s="5">
        <f>+Cotizantes!AN186+Cargas!AN186</f>
        <v>4</v>
      </c>
      <c r="AO186" s="5">
        <f>+Cotizantes!AO186+Cargas!AO186</f>
        <v>5</v>
      </c>
      <c r="AP186" s="5">
        <f>+Cotizantes!AP186+Cargas!AP186</f>
        <v>1</v>
      </c>
      <c r="AQ186" s="5">
        <f>+Cotizantes!AQ186+Cargas!AQ186</f>
        <v>0</v>
      </c>
      <c r="AR186" s="5">
        <f>+Cotizantes!AR186+Cargas!AR186</f>
        <v>0</v>
      </c>
      <c r="AS186" s="5">
        <f>+Cotizantes!AS186+Cargas!AS186</f>
        <v>0</v>
      </c>
      <c r="AT186" s="5">
        <f>+Cotizantes!AT186+Cargas!AT186</f>
        <v>0</v>
      </c>
      <c r="AU186" s="5">
        <f t="shared" si="17"/>
        <v>631</v>
      </c>
      <c r="AV186" s="14">
        <f aca="true" t="shared" si="18" ref="AV186:AV207">+AU186/$AU$207</f>
        <v>0.003275216833887854</v>
      </c>
    </row>
    <row r="187" spans="1:48" ht="12.75">
      <c r="A187" s="13">
        <v>8</v>
      </c>
      <c r="B187" s="4">
        <v>8</v>
      </c>
      <c r="C187" s="4" t="s">
        <v>259</v>
      </c>
      <c r="D187" s="4" t="s">
        <v>262</v>
      </c>
      <c r="E187" s="5">
        <f>+Cotizantes!E187+Cargas!E187</f>
        <v>679</v>
      </c>
      <c r="F187" s="5">
        <f>+Cotizantes!F187+Cargas!F187</f>
        <v>934</v>
      </c>
      <c r="G187" s="5">
        <f>+Cotizantes!G187+Cargas!G187</f>
        <v>974</v>
      </c>
      <c r="H187" s="5">
        <f>+Cotizantes!H187+Cargas!H187</f>
        <v>974</v>
      </c>
      <c r="I187" s="5">
        <f>+Cotizantes!I187+Cargas!I187</f>
        <v>811</v>
      </c>
      <c r="J187" s="5">
        <f>+Cotizantes!J187+Cargas!J187</f>
        <v>769</v>
      </c>
      <c r="K187" s="5">
        <f>+Cotizantes!K187+Cargas!K187</f>
        <v>883</v>
      </c>
      <c r="L187" s="5">
        <f>+Cotizantes!L187+Cargas!L187</f>
        <v>941</v>
      </c>
      <c r="M187" s="5">
        <f>+Cotizantes!M187+Cargas!M187</f>
        <v>1006</v>
      </c>
      <c r="N187" s="5">
        <f>+Cotizantes!N187+Cargas!N187</f>
        <v>854</v>
      </c>
      <c r="O187" s="5">
        <f>+Cotizantes!O187+Cargas!O187</f>
        <v>804</v>
      </c>
      <c r="P187" s="5">
        <f>+Cotizantes!P187+Cargas!P187</f>
        <v>648</v>
      </c>
      <c r="Q187" s="5">
        <f>+Cotizantes!Q187+Cargas!Q187</f>
        <v>401</v>
      </c>
      <c r="R187" s="5">
        <f>+Cotizantes!R187+Cargas!R187</f>
        <v>183</v>
      </c>
      <c r="S187" s="5">
        <f>+Cotizantes!S187+Cargas!S187</f>
        <v>72</v>
      </c>
      <c r="T187" s="5">
        <f>+Cotizantes!T187+Cargas!T187</f>
        <v>48</v>
      </c>
      <c r="U187" s="5">
        <f>+Cotizantes!U187+Cargas!U187</f>
        <v>18</v>
      </c>
      <c r="V187" s="5">
        <f>+Cotizantes!V187+Cargas!V187</f>
        <v>13</v>
      </c>
      <c r="W187" s="5">
        <f>+Cotizantes!W187+Cargas!W187</f>
        <v>3</v>
      </c>
      <c r="X187" s="5">
        <f>+Cotizantes!X187+Cargas!X187</f>
        <v>0</v>
      </c>
      <c r="Y187" s="5">
        <f>+Cotizantes!Y187+Cargas!Y187</f>
        <v>0</v>
      </c>
      <c r="Z187" s="5">
        <f>+Cotizantes!Z187+Cargas!Z187</f>
        <v>766</v>
      </c>
      <c r="AA187" s="5">
        <f>+Cotizantes!AA187+Cargas!AA187</f>
        <v>984</v>
      </c>
      <c r="AB187" s="5">
        <f>+Cotizantes!AB187+Cargas!AB187</f>
        <v>1058</v>
      </c>
      <c r="AC187" s="5">
        <f>+Cotizantes!AC187+Cargas!AC187</f>
        <v>1030</v>
      </c>
      <c r="AD187" s="5">
        <f>+Cotizantes!AD187+Cargas!AD187</f>
        <v>1098</v>
      </c>
      <c r="AE187" s="5">
        <f>+Cotizantes!AE187+Cargas!AE187</f>
        <v>1033</v>
      </c>
      <c r="AF187" s="5">
        <f>+Cotizantes!AF187+Cargas!AF187</f>
        <v>1121</v>
      </c>
      <c r="AG187" s="5">
        <f>+Cotizantes!AG187+Cargas!AG187</f>
        <v>1041</v>
      </c>
      <c r="AH187" s="5">
        <f>+Cotizantes!AH187+Cargas!AH187</f>
        <v>1056</v>
      </c>
      <c r="AI187" s="5">
        <f>+Cotizantes!AI187+Cargas!AI187</f>
        <v>855</v>
      </c>
      <c r="AJ187" s="5">
        <f>+Cotizantes!AJ187+Cargas!AJ187</f>
        <v>657</v>
      </c>
      <c r="AK187" s="5">
        <f>+Cotizantes!AK187+Cargas!AK187</f>
        <v>551</v>
      </c>
      <c r="AL187" s="5">
        <f>+Cotizantes!AL187+Cargas!AL187</f>
        <v>402</v>
      </c>
      <c r="AM187" s="5">
        <f>+Cotizantes!AM187+Cargas!AM187</f>
        <v>196</v>
      </c>
      <c r="AN187" s="5">
        <f>+Cotizantes!AN187+Cargas!AN187</f>
        <v>87</v>
      </c>
      <c r="AO187" s="5">
        <f>+Cotizantes!AO187+Cargas!AO187</f>
        <v>48</v>
      </c>
      <c r="AP187" s="5">
        <f>+Cotizantes!AP187+Cargas!AP187</f>
        <v>20</v>
      </c>
      <c r="AQ187" s="5">
        <f>+Cotizantes!AQ187+Cargas!AQ187</f>
        <v>7</v>
      </c>
      <c r="AR187" s="5">
        <f>+Cotizantes!AR187+Cargas!AR187</f>
        <v>2</v>
      </c>
      <c r="AS187" s="5">
        <f>+Cotizantes!AS187+Cargas!AS187</f>
        <v>0</v>
      </c>
      <c r="AT187" s="5">
        <f>+Cotizantes!AT187+Cargas!AT187</f>
        <v>0</v>
      </c>
      <c r="AU187" s="5">
        <f t="shared" si="17"/>
        <v>23027</v>
      </c>
      <c r="AV187" s="14">
        <f t="shared" si="18"/>
        <v>0.11952205710607862</v>
      </c>
    </row>
    <row r="188" spans="1:48" ht="12.75">
      <c r="A188" s="13">
        <v>8</v>
      </c>
      <c r="B188" s="4">
        <v>8</v>
      </c>
      <c r="C188" s="4" t="s">
        <v>259</v>
      </c>
      <c r="D188" s="4" t="s">
        <v>263</v>
      </c>
      <c r="E188" s="5">
        <f>+Cotizantes!E188+Cargas!E188</f>
        <v>17</v>
      </c>
      <c r="F188" s="5">
        <f>+Cotizantes!F188+Cargas!F188</f>
        <v>28</v>
      </c>
      <c r="G188" s="5">
        <f>+Cotizantes!G188+Cargas!G188</f>
        <v>28</v>
      </c>
      <c r="H188" s="5">
        <f>+Cotizantes!H188+Cargas!H188</f>
        <v>25</v>
      </c>
      <c r="I188" s="5">
        <f>+Cotizantes!I188+Cargas!I188</f>
        <v>13</v>
      </c>
      <c r="J188" s="5">
        <f>+Cotizantes!J188+Cargas!J188</f>
        <v>20</v>
      </c>
      <c r="K188" s="5">
        <f>+Cotizantes!K188+Cargas!K188</f>
        <v>15</v>
      </c>
      <c r="L188" s="5">
        <f>+Cotizantes!L188+Cargas!L188</f>
        <v>16</v>
      </c>
      <c r="M188" s="5">
        <f>+Cotizantes!M188+Cargas!M188</f>
        <v>24</v>
      </c>
      <c r="N188" s="5">
        <f>+Cotizantes!N188+Cargas!N188</f>
        <v>21</v>
      </c>
      <c r="O188" s="5">
        <f>+Cotizantes!O188+Cargas!O188</f>
        <v>8</v>
      </c>
      <c r="P188" s="5">
        <f>+Cotizantes!P188+Cargas!P188</f>
        <v>9</v>
      </c>
      <c r="Q188" s="5">
        <f>+Cotizantes!Q188+Cargas!Q188</f>
        <v>8</v>
      </c>
      <c r="R188" s="5">
        <f>+Cotizantes!R188+Cargas!R188</f>
        <v>5</v>
      </c>
      <c r="S188" s="5">
        <f>+Cotizantes!S188+Cargas!S188</f>
        <v>2</v>
      </c>
      <c r="T188" s="5">
        <f>+Cotizantes!T188+Cargas!T188</f>
        <v>0</v>
      </c>
      <c r="U188" s="5">
        <f>+Cotizantes!U188+Cargas!U188</f>
        <v>0</v>
      </c>
      <c r="V188" s="5">
        <f>+Cotizantes!V188+Cargas!V188</f>
        <v>0</v>
      </c>
      <c r="W188" s="5">
        <f>+Cotizantes!W188+Cargas!W188</f>
        <v>0</v>
      </c>
      <c r="X188" s="5">
        <f>+Cotizantes!X188+Cargas!X188</f>
        <v>0</v>
      </c>
      <c r="Y188" s="5">
        <f>+Cotizantes!Y188+Cargas!Y188</f>
        <v>0</v>
      </c>
      <c r="Z188" s="5">
        <f>+Cotizantes!Z188+Cargas!Z188</f>
        <v>21</v>
      </c>
      <c r="AA188" s="5">
        <f>+Cotizantes!AA188+Cargas!AA188</f>
        <v>26</v>
      </c>
      <c r="AB188" s="5">
        <f>+Cotizantes!AB188+Cargas!AB188</f>
        <v>30</v>
      </c>
      <c r="AC188" s="5">
        <f>+Cotizantes!AC188+Cargas!AC188</f>
        <v>31</v>
      </c>
      <c r="AD188" s="5">
        <f>+Cotizantes!AD188+Cargas!AD188</f>
        <v>26</v>
      </c>
      <c r="AE188" s="5">
        <f>+Cotizantes!AE188+Cargas!AE188</f>
        <v>25</v>
      </c>
      <c r="AF188" s="5">
        <f>+Cotizantes!AF188+Cargas!AF188</f>
        <v>36</v>
      </c>
      <c r="AG188" s="5">
        <f>+Cotizantes!AG188+Cargas!AG188</f>
        <v>30</v>
      </c>
      <c r="AH188" s="5">
        <f>+Cotizantes!AH188+Cargas!AH188</f>
        <v>30</v>
      </c>
      <c r="AI188" s="5">
        <f>+Cotizantes!AI188+Cargas!AI188</f>
        <v>22</v>
      </c>
      <c r="AJ188" s="5">
        <f>+Cotizantes!AJ188+Cargas!AJ188</f>
        <v>11</v>
      </c>
      <c r="AK188" s="5">
        <f>+Cotizantes!AK188+Cargas!AK188</f>
        <v>11</v>
      </c>
      <c r="AL188" s="5">
        <f>+Cotizantes!AL188+Cargas!AL188</f>
        <v>4</v>
      </c>
      <c r="AM188" s="5">
        <f>+Cotizantes!AM188+Cargas!AM188</f>
        <v>3</v>
      </c>
      <c r="AN188" s="5">
        <f>+Cotizantes!AN188+Cargas!AN188</f>
        <v>1</v>
      </c>
      <c r="AO188" s="5">
        <f>+Cotizantes!AO188+Cargas!AO188</f>
        <v>0</v>
      </c>
      <c r="AP188" s="5">
        <f>+Cotizantes!AP188+Cargas!AP188</f>
        <v>1</v>
      </c>
      <c r="AQ188" s="5">
        <f>+Cotizantes!AQ188+Cargas!AQ188</f>
        <v>0</v>
      </c>
      <c r="AR188" s="5">
        <f>+Cotizantes!AR188+Cargas!AR188</f>
        <v>0</v>
      </c>
      <c r="AS188" s="5">
        <f>+Cotizantes!AS188+Cargas!AS188</f>
        <v>0</v>
      </c>
      <c r="AT188" s="5">
        <f>+Cotizantes!AT188+Cargas!AT188</f>
        <v>0</v>
      </c>
      <c r="AU188" s="5">
        <f t="shared" si="17"/>
        <v>547</v>
      </c>
      <c r="AV188" s="14">
        <f t="shared" si="18"/>
        <v>0.0028392133250977115</v>
      </c>
    </row>
    <row r="189" spans="1:48" ht="12.75">
      <c r="A189" s="13">
        <v>8</v>
      </c>
      <c r="B189" s="4">
        <v>8</v>
      </c>
      <c r="C189" s="4" t="s">
        <v>259</v>
      </c>
      <c r="D189" s="4" t="s">
        <v>264</v>
      </c>
      <c r="E189" s="5">
        <f>+Cotizantes!E189+Cargas!E189</f>
        <v>4</v>
      </c>
      <c r="F189" s="5">
        <f>+Cotizantes!F189+Cargas!F189</f>
        <v>3</v>
      </c>
      <c r="G189" s="5">
        <f>+Cotizantes!G189+Cargas!G189</f>
        <v>4</v>
      </c>
      <c r="H189" s="5">
        <f>+Cotizantes!H189+Cargas!H189</f>
        <v>6</v>
      </c>
      <c r="I189" s="5">
        <f>+Cotizantes!I189+Cargas!I189</f>
        <v>4</v>
      </c>
      <c r="J189" s="5">
        <f>+Cotizantes!J189+Cargas!J189</f>
        <v>2</v>
      </c>
      <c r="K189" s="5">
        <f>+Cotizantes!K189+Cargas!K189</f>
        <v>4</v>
      </c>
      <c r="L189" s="5">
        <f>+Cotizantes!L189+Cargas!L189</f>
        <v>0</v>
      </c>
      <c r="M189" s="5">
        <f>+Cotizantes!M189+Cargas!M189</f>
        <v>6</v>
      </c>
      <c r="N189" s="5">
        <f>+Cotizantes!N189+Cargas!N189</f>
        <v>7</v>
      </c>
      <c r="O189" s="5">
        <f>+Cotizantes!O189+Cargas!O189</f>
        <v>4</v>
      </c>
      <c r="P189" s="5">
        <f>+Cotizantes!P189+Cargas!P189</f>
        <v>6</v>
      </c>
      <c r="Q189" s="5">
        <f>+Cotizantes!Q189+Cargas!Q189</f>
        <v>3</v>
      </c>
      <c r="R189" s="5">
        <f>+Cotizantes!R189+Cargas!R189</f>
        <v>0</v>
      </c>
      <c r="S189" s="5">
        <f>+Cotizantes!S189+Cargas!S189</f>
        <v>0</v>
      </c>
      <c r="T189" s="5">
        <f>+Cotizantes!T189+Cargas!T189</f>
        <v>0</v>
      </c>
      <c r="U189" s="5">
        <f>+Cotizantes!U189+Cargas!U189</f>
        <v>0</v>
      </c>
      <c r="V189" s="5">
        <f>+Cotizantes!V189+Cargas!V189</f>
        <v>0</v>
      </c>
      <c r="W189" s="5">
        <f>+Cotizantes!W189+Cargas!W189</f>
        <v>0</v>
      </c>
      <c r="X189" s="5">
        <f>+Cotizantes!X189+Cargas!X189</f>
        <v>0</v>
      </c>
      <c r="Y189" s="5">
        <f>+Cotizantes!Y189+Cargas!Y189</f>
        <v>0</v>
      </c>
      <c r="Z189" s="5">
        <f>+Cotizantes!Z189+Cargas!Z189</f>
        <v>1</v>
      </c>
      <c r="AA189" s="5">
        <f>+Cotizantes!AA189+Cargas!AA189</f>
        <v>1</v>
      </c>
      <c r="AB189" s="5">
        <f>+Cotizantes!AB189+Cargas!AB189</f>
        <v>4</v>
      </c>
      <c r="AC189" s="5">
        <f>+Cotizantes!AC189+Cargas!AC189</f>
        <v>6</v>
      </c>
      <c r="AD189" s="5">
        <f>+Cotizantes!AD189+Cargas!AD189</f>
        <v>6</v>
      </c>
      <c r="AE189" s="5">
        <f>+Cotizantes!AE189+Cargas!AE189</f>
        <v>7</v>
      </c>
      <c r="AF189" s="5">
        <f>+Cotizantes!AF189+Cargas!AF189</f>
        <v>3</v>
      </c>
      <c r="AG189" s="5">
        <f>+Cotizantes!AG189+Cargas!AG189</f>
        <v>4</v>
      </c>
      <c r="AH189" s="5">
        <f>+Cotizantes!AH189+Cargas!AH189</f>
        <v>4</v>
      </c>
      <c r="AI189" s="5">
        <f>+Cotizantes!AI189+Cargas!AI189</f>
        <v>5</v>
      </c>
      <c r="AJ189" s="5">
        <f>+Cotizantes!AJ189+Cargas!AJ189</f>
        <v>11</v>
      </c>
      <c r="AK189" s="5">
        <f>+Cotizantes!AK189+Cargas!AK189</f>
        <v>4</v>
      </c>
      <c r="AL189" s="5">
        <f>+Cotizantes!AL189+Cargas!AL189</f>
        <v>2</v>
      </c>
      <c r="AM189" s="5">
        <f>+Cotizantes!AM189+Cargas!AM189</f>
        <v>2</v>
      </c>
      <c r="AN189" s="5">
        <f>+Cotizantes!AN189+Cargas!AN189</f>
        <v>0</v>
      </c>
      <c r="AO189" s="5">
        <f>+Cotizantes!AO189+Cargas!AO189</f>
        <v>0</v>
      </c>
      <c r="AP189" s="5">
        <f>+Cotizantes!AP189+Cargas!AP189</f>
        <v>0</v>
      </c>
      <c r="AQ189" s="5">
        <f>+Cotizantes!AQ189+Cargas!AQ189</f>
        <v>0</v>
      </c>
      <c r="AR189" s="5">
        <f>+Cotizantes!AR189+Cargas!AR189</f>
        <v>0</v>
      </c>
      <c r="AS189" s="5">
        <f>+Cotizantes!AS189+Cargas!AS189</f>
        <v>0</v>
      </c>
      <c r="AT189" s="5">
        <f>+Cotizantes!AT189+Cargas!AT189</f>
        <v>0</v>
      </c>
      <c r="AU189" s="5">
        <f t="shared" si="17"/>
        <v>113</v>
      </c>
      <c r="AV189" s="14">
        <f t="shared" si="18"/>
        <v>0.000586528529681977</v>
      </c>
    </row>
    <row r="190" spans="1:48" ht="12.75">
      <c r="A190" s="13">
        <v>8</v>
      </c>
      <c r="B190" s="4">
        <v>8</v>
      </c>
      <c r="C190" s="4" t="s">
        <v>259</v>
      </c>
      <c r="D190" s="4" t="s">
        <v>265</v>
      </c>
      <c r="E190" s="5">
        <f>+Cotizantes!E190+Cargas!E190</f>
        <v>11</v>
      </c>
      <c r="F190" s="5">
        <f>+Cotizantes!F190+Cargas!F190</f>
        <v>23</v>
      </c>
      <c r="G190" s="5">
        <f>+Cotizantes!G190+Cargas!G190</f>
        <v>12</v>
      </c>
      <c r="H190" s="5">
        <f>+Cotizantes!H190+Cargas!H190</f>
        <v>22</v>
      </c>
      <c r="I190" s="5">
        <f>+Cotizantes!I190+Cargas!I190</f>
        <v>15</v>
      </c>
      <c r="J190" s="5">
        <f>+Cotizantes!J190+Cargas!J190</f>
        <v>19</v>
      </c>
      <c r="K190" s="5">
        <f>+Cotizantes!K190+Cargas!K190</f>
        <v>16</v>
      </c>
      <c r="L190" s="5">
        <f>+Cotizantes!L190+Cargas!L190</f>
        <v>13</v>
      </c>
      <c r="M190" s="5">
        <f>+Cotizantes!M190+Cargas!M190</f>
        <v>19</v>
      </c>
      <c r="N190" s="5">
        <f>+Cotizantes!N190+Cargas!N190</f>
        <v>16</v>
      </c>
      <c r="O190" s="5">
        <f>+Cotizantes!O190+Cargas!O190</f>
        <v>20</v>
      </c>
      <c r="P190" s="5">
        <f>+Cotizantes!P190+Cargas!P190</f>
        <v>14</v>
      </c>
      <c r="Q190" s="5">
        <f>+Cotizantes!Q190+Cargas!Q190</f>
        <v>4</v>
      </c>
      <c r="R190" s="5">
        <f>+Cotizantes!R190+Cargas!R190</f>
        <v>4</v>
      </c>
      <c r="S190" s="5">
        <f>+Cotizantes!S190+Cargas!S190</f>
        <v>4</v>
      </c>
      <c r="T190" s="5">
        <f>+Cotizantes!T190+Cargas!T190</f>
        <v>0</v>
      </c>
      <c r="U190" s="5">
        <f>+Cotizantes!U190+Cargas!U190</f>
        <v>0</v>
      </c>
      <c r="V190" s="5">
        <f>+Cotizantes!V190+Cargas!V190</f>
        <v>0</v>
      </c>
      <c r="W190" s="5">
        <f>+Cotizantes!W190+Cargas!W190</f>
        <v>1</v>
      </c>
      <c r="X190" s="5">
        <f>+Cotizantes!X190+Cargas!X190</f>
        <v>0</v>
      </c>
      <c r="Y190" s="5">
        <f>+Cotizantes!Y190+Cargas!Y190</f>
        <v>0</v>
      </c>
      <c r="Z190" s="5">
        <f>+Cotizantes!Z190+Cargas!Z190</f>
        <v>17</v>
      </c>
      <c r="AA190" s="5">
        <f>+Cotizantes!AA190+Cargas!AA190</f>
        <v>16</v>
      </c>
      <c r="AB190" s="5">
        <f>+Cotizantes!AB190+Cargas!AB190</f>
        <v>24</v>
      </c>
      <c r="AC190" s="5">
        <f>+Cotizantes!AC190+Cargas!AC190</f>
        <v>26</v>
      </c>
      <c r="AD190" s="5">
        <f>+Cotizantes!AD190+Cargas!AD190</f>
        <v>17</v>
      </c>
      <c r="AE190" s="5">
        <f>+Cotizantes!AE190+Cargas!AE190</f>
        <v>27</v>
      </c>
      <c r="AF190" s="5">
        <f>+Cotizantes!AF190+Cargas!AF190</f>
        <v>22</v>
      </c>
      <c r="AG190" s="5">
        <f>+Cotizantes!AG190+Cargas!AG190</f>
        <v>29</v>
      </c>
      <c r="AH190" s="5">
        <f>+Cotizantes!AH190+Cargas!AH190</f>
        <v>22</v>
      </c>
      <c r="AI190" s="5">
        <f>+Cotizantes!AI190+Cargas!AI190</f>
        <v>24</v>
      </c>
      <c r="AJ190" s="5">
        <f>+Cotizantes!AJ190+Cargas!AJ190</f>
        <v>11</v>
      </c>
      <c r="AK190" s="5">
        <f>+Cotizantes!AK190+Cargas!AK190</f>
        <v>15</v>
      </c>
      <c r="AL190" s="5">
        <f>+Cotizantes!AL190+Cargas!AL190</f>
        <v>9</v>
      </c>
      <c r="AM190" s="5">
        <f>+Cotizantes!AM190+Cargas!AM190</f>
        <v>2</v>
      </c>
      <c r="AN190" s="5">
        <f>+Cotizantes!AN190+Cargas!AN190</f>
        <v>2</v>
      </c>
      <c r="AO190" s="5">
        <f>+Cotizantes!AO190+Cargas!AO190</f>
        <v>3</v>
      </c>
      <c r="AP190" s="5">
        <f>+Cotizantes!AP190+Cargas!AP190</f>
        <v>0</v>
      </c>
      <c r="AQ190" s="5">
        <f>+Cotizantes!AQ190+Cargas!AQ190</f>
        <v>0</v>
      </c>
      <c r="AR190" s="5">
        <f>+Cotizantes!AR190+Cargas!AR190</f>
        <v>0</v>
      </c>
      <c r="AS190" s="5">
        <f>+Cotizantes!AS190+Cargas!AS190</f>
        <v>0</v>
      </c>
      <c r="AT190" s="5">
        <f>+Cotizantes!AT190+Cargas!AT190</f>
        <v>0</v>
      </c>
      <c r="AU190" s="5">
        <f t="shared" si="17"/>
        <v>479</v>
      </c>
      <c r="AV190" s="14">
        <f t="shared" si="18"/>
        <v>0.002486258103696168</v>
      </c>
    </row>
    <row r="191" spans="1:48" ht="12.75">
      <c r="A191" s="13">
        <v>8</v>
      </c>
      <c r="B191" s="4">
        <v>8</v>
      </c>
      <c r="C191" s="4" t="s">
        <v>259</v>
      </c>
      <c r="D191" s="4" t="s">
        <v>266</v>
      </c>
      <c r="E191" s="5">
        <f>+Cotizantes!E191+Cargas!E191</f>
        <v>7</v>
      </c>
      <c r="F191" s="5">
        <f>+Cotizantes!F191+Cargas!F191</f>
        <v>7</v>
      </c>
      <c r="G191" s="5">
        <f>+Cotizantes!G191+Cargas!G191</f>
        <v>10</v>
      </c>
      <c r="H191" s="5">
        <f>+Cotizantes!H191+Cargas!H191</f>
        <v>5</v>
      </c>
      <c r="I191" s="5">
        <f>+Cotizantes!I191+Cargas!I191</f>
        <v>7</v>
      </c>
      <c r="J191" s="5">
        <f>+Cotizantes!J191+Cargas!J191</f>
        <v>9</v>
      </c>
      <c r="K191" s="5">
        <f>+Cotizantes!K191+Cargas!K191</f>
        <v>8</v>
      </c>
      <c r="L191" s="5">
        <f>+Cotizantes!L191+Cargas!L191</f>
        <v>7</v>
      </c>
      <c r="M191" s="5">
        <f>+Cotizantes!M191+Cargas!M191</f>
        <v>13</v>
      </c>
      <c r="N191" s="5">
        <f>+Cotizantes!N191+Cargas!N191</f>
        <v>9</v>
      </c>
      <c r="O191" s="5">
        <f>+Cotizantes!O191+Cargas!O191</f>
        <v>5</v>
      </c>
      <c r="P191" s="5">
        <f>+Cotizantes!P191+Cargas!P191</f>
        <v>6</v>
      </c>
      <c r="Q191" s="5">
        <f>+Cotizantes!Q191+Cargas!Q191</f>
        <v>6</v>
      </c>
      <c r="R191" s="5">
        <f>+Cotizantes!R191+Cargas!R191</f>
        <v>4</v>
      </c>
      <c r="S191" s="5">
        <f>+Cotizantes!S191+Cargas!S191</f>
        <v>1</v>
      </c>
      <c r="T191" s="5">
        <f>+Cotizantes!T191+Cargas!T191</f>
        <v>0</v>
      </c>
      <c r="U191" s="5">
        <f>+Cotizantes!U191+Cargas!U191</f>
        <v>0</v>
      </c>
      <c r="V191" s="5">
        <f>+Cotizantes!V191+Cargas!V191</f>
        <v>0</v>
      </c>
      <c r="W191" s="5">
        <f>+Cotizantes!W191+Cargas!W191</f>
        <v>0</v>
      </c>
      <c r="X191" s="5">
        <f>+Cotizantes!X191+Cargas!X191</f>
        <v>0</v>
      </c>
      <c r="Y191" s="5">
        <f>+Cotizantes!Y191+Cargas!Y191</f>
        <v>0</v>
      </c>
      <c r="Z191" s="5">
        <f>+Cotizantes!Z191+Cargas!Z191</f>
        <v>7</v>
      </c>
      <c r="AA191" s="5">
        <f>+Cotizantes!AA191+Cargas!AA191</f>
        <v>8</v>
      </c>
      <c r="AB191" s="5">
        <f>+Cotizantes!AB191+Cargas!AB191</f>
        <v>7</v>
      </c>
      <c r="AC191" s="5">
        <f>+Cotizantes!AC191+Cargas!AC191</f>
        <v>15</v>
      </c>
      <c r="AD191" s="5">
        <f>+Cotizantes!AD191+Cargas!AD191</f>
        <v>13</v>
      </c>
      <c r="AE191" s="5">
        <f>+Cotizantes!AE191+Cargas!AE191</f>
        <v>11</v>
      </c>
      <c r="AF191" s="5">
        <f>+Cotizantes!AF191+Cargas!AF191</f>
        <v>11</v>
      </c>
      <c r="AG191" s="5">
        <f>+Cotizantes!AG191+Cargas!AG191</f>
        <v>11</v>
      </c>
      <c r="AH191" s="5">
        <f>+Cotizantes!AH191+Cargas!AH191</f>
        <v>11</v>
      </c>
      <c r="AI191" s="5">
        <f>+Cotizantes!AI191+Cargas!AI191</f>
        <v>8</v>
      </c>
      <c r="AJ191" s="5">
        <f>+Cotizantes!AJ191+Cargas!AJ191</f>
        <v>12</v>
      </c>
      <c r="AK191" s="5">
        <f>+Cotizantes!AK191+Cargas!AK191</f>
        <v>10</v>
      </c>
      <c r="AL191" s="5">
        <f>+Cotizantes!AL191+Cargas!AL191</f>
        <v>0</v>
      </c>
      <c r="AM191" s="5">
        <f>+Cotizantes!AM191+Cargas!AM191</f>
        <v>3</v>
      </c>
      <c r="AN191" s="5">
        <f>+Cotizantes!AN191+Cargas!AN191</f>
        <v>1</v>
      </c>
      <c r="AO191" s="5">
        <f>+Cotizantes!AO191+Cargas!AO191</f>
        <v>0</v>
      </c>
      <c r="AP191" s="5">
        <f>+Cotizantes!AP191+Cargas!AP191</f>
        <v>0</v>
      </c>
      <c r="AQ191" s="5">
        <f>+Cotizantes!AQ191+Cargas!AQ191</f>
        <v>0</v>
      </c>
      <c r="AR191" s="5">
        <f>+Cotizantes!AR191+Cargas!AR191</f>
        <v>0</v>
      </c>
      <c r="AS191" s="5">
        <f>+Cotizantes!AS191+Cargas!AS191</f>
        <v>0</v>
      </c>
      <c r="AT191" s="5">
        <f>+Cotizantes!AT191+Cargas!AT191</f>
        <v>0</v>
      </c>
      <c r="AU191" s="5">
        <f t="shared" si="17"/>
        <v>232</v>
      </c>
      <c r="AV191" s="14">
        <f t="shared" si="18"/>
        <v>0.0012042001671346784</v>
      </c>
    </row>
    <row r="192" spans="1:48" ht="12.75">
      <c r="A192" s="13">
        <v>8</v>
      </c>
      <c r="B192" s="4">
        <v>8</v>
      </c>
      <c r="C192" s="4" t="s">
        <v>259</v>
      </c>
      <c r="D192" s="4" t="s">
        <v>267</v>
      </c>
      <c r="E192" s="5">
        <f>+Cotizantes!E192+Cargas!E192</f>
        <v>6</v>
      </c>
      <c r="F192" s="5">
        <f>+Cotizantes!F192+Cargas!F192</f>
        <v>5</v>
      </c>
      <c r="G192" s="5">
        <f>+Cotizantes!G192+Cargas!G192</f>
        <v>5</v>
      </c>
      <c r="H192" s="5">
        <f>+Cotizantes!H192+Cargas!H192</f>
        <v>2</v>
      </c>
      <c r="I192" s="5">
        <f>+Cotizantes!I192+Cargas!I192</f>
        <v>5</v>
      </c>
      <c r="J192" s="5">
        <f>+Cotizantes!J192+Cargas!J192</f>
        <v>8</v>
      </c>
      <c r="K192" s="5">
        <f>+Cotizantes!K192+Cargas!K192</f>
        <v>3</v>
      </c>
      <c r="L192" s="5">
        <f>+Cotizantes!L192+Cargas!L192</f>
        <v>6</v>
      </c>
      <c r="M192" s="5">
        <f>+Cotizantes!M192+Cargas!M192</f>
        <v>4</v>
      </c>
      <c r="N192" s="5">
        <f>+Cotizantes!N192+Cargas!N192</f>
        <v>6</v>
      </c>
      <c r="O192" s="5">
        <f>+Cotizantes!O192+Cargas!O192</f>
        <v>11</v>
      </c>
      <c r="P192" s="5">
        <f>+Cotizantes!P192+Cargas!P192</f>
        <v>9</v>
      </c>
      <c r="Q192" s="5">
        <f>+Cotizantes!Q192+Cargas!Q192</f>
        <v>5</v>
      </c>
      <c r="R192" s="5">
        <f>+Cotizantes!R192+Cargas!R192</f>
        <v>1</v>
      </c>
      <c r="S192" s="5">
        <f>+Cotizantes!S192+Cargas!S192</f>
        <v>2</v>
      </c>
      <c r="T192" s="5">
        <f>+Cotizantes!T192+Cargas!T192</f>
        <v>1</v>
      </c>
      <c r="U192" s="5">
        <f>+Cotizantes!U192+Cargas!U192</f>
        <v>0</v>
      </c>
      <c r="V192" s="5">
        <f>+Cotizantes!V192+Cargas!V192</f>
        <v>0</v>
      </c>
      <c r="W192" s="5">
        <f>+Cotizantes!W192+Cargas!W192</f>
        <v>1</v>
      </c>
      <c r="X192" s="5">
        <f>+Cotizantes!X192+Cargas!X192</f>
        <v>0</v>
      </c>
      <c r="Y192" s="5">
        <f>+Cotizantes!Y192+Cargas!Y192</f>
        <v>0</v>
      </c>
      <c r="Z192" s="5">
        <f>+Cotizantes!Z192+Cargas!Z192</f>
        <v>5</v>
      </c>
      <c r="AA192" s="5">
        <f>+Cotizantes!AA192+Cargas!AA192</f>
        <v>5</v>
      </c>
      <c r="AB192" s="5">
        <f>+Cotizantes!AB192+Cargas!AB192</f>
        <v>6</v>
      </c>
      <c r="AC192" s="5">
        <f>+Cotizantes!AC192+Cargas!AC192</f>
        <v>8</v>
      </c>
      <c r="AD192" s="5">
        <f>+Cotizantes!AD192+Cargas!AD192</f>
        <v>12</v>
      </c>
      <c r="AE192" s="5">
        <f>+Cotizantes!AE192+Cargas!AE192</f>
        <v>8</v>
      </c>
      <c r="AF192" s="5">
        <f>+Cotizantes!AF192+Cargas!AF192</f>
        <v>9</v>
      </c>
      <c r="AG192" s="5">
        <f>+Cotizantes!AG192+Cargas!AG192</f>
        <v>6</v>
      </c>
      <c r="AH192" s="5">
        <f>+Cotizantes!AH192+Cargas!AH192</f>
        <v>5</v>
      </c>
      <c r="AI192" s="5">
        <f>+Cotizantes!AI192+Cargas!AI192</f>
        <v>5</v>
      </c>
      <c r="AJ192" s="5">
        <f>+Cotizantes!AJ192+Cargas!AJ192</f>
        <v>6</v>
      </c>
      <c r="AK192" s="5">
        <f>+Cotizantes!AK192+Cargas!AK192</f>
        <v>5</v>
      </c>
      <c r="AL192" s="5">
        <f>+Cotizantes!AL192+Cargas!AL192</f>
        <v>6</v>
      </c>
      <c r="AM192" s="5">
        <f>+Cotizantes!AM192+Cargas!AM192</f>
        <v>2</v>
      </c>
      <c r="AN192" s="5">
        <f>+Cotizantes!AN192+Cargas!AN192</f>
        <v>4</v>
      </c>
      <c r="AO192" s="5">
        <f>+Cotizantes!AO192+Cargas!AO192</f>
        <v>0</v>
      </c>
      <c r="AP192" s="5">
        <f>+Cotizantes!AP192+Cargas!AP192</f>
        <v>0</v>
      </c>
      <c r="AQ192" s="5">
        <f>+Cotizantes!AQ192+Cargas!AQ192</f>
        <v>0</v>
      </c>
      <c r="AR192" s="5">
        <f>+Cotizantes!AR192+Cargas!AR192</f>
        <v>0</v>
      </c>
      <c r="AS192" s="5">
        <f>+Cotizantes!AS192+Cargas!AS192</f>
        <v>0</v>
      </c>
      <c r="AT192" s="5">
        <f>+Cotizantes!AT192+Cargas!AT192</f>
        <v>0</v>
      </c>
      <c r="AU192" s="5">
        <f t="shared" si="17"/>
        <v>172</v>
      </c>
      <c r="AV192" s="14">
        <f t="shared" si="18"/>
        <v>0.000892769089427434</v>
      </c>
    </row>
    <row r="193" spans="1:48" ht="12.75">
      <c r="A193" s="13">
        <v>8</v>
      </c>
      <c r="B193" s="4">
        <v>8</v>
      </c>
      <c r="C193" s="4" t="s">
        <v>259</v>
      </c>
      <c r="D193" s="4" t="s">
        <v>268</v>
      </c>
      <c r="E193" s="5">
        <f>+Cotizantes!E193+Cargas!E193</f>
        <v>1</v>
      </c>
      <c r="F193" s="5">
        <f>+Cotizantes!F193+Cargas!F193</f>
        <v>0</v>
      </c>
      <c r="G193" s="5">
        <f>+Cotizantes!G193+Cargas!G193</f>
        <v>0</v>
      </c>
      <c r="H193" s="5">
        <f>+Cotizantes!H193+Cargas!H193</f>
        <v>3</v>
      </c>
      <c r="I193" s="5">
        <f>+Cotizantes!I193+Cargas!I193</f>
        <v>3</v>
      </c>
      <c r="J193" s="5">
        <f>+Cotizantes!J193+Cargas!J193</f>
        <v>4</v>
      </c>
      <c r="K193" s="5">
        <f>+Cotizantes!K193+Cargas!K193</f>
        <v>2</v>
      </c>
      <c r="L193" s="5">
        <f>+Cotizantes!L193+Cargas!L193</f>
        <v>0</v>
      </c>
      <c r="M193" s="5">
        <f>+Cotizantes!M193+Cargas!M193</f>
        <v>1</v>
      </c>
      <c r="N193" s="5">
        <f>+Cotizantes!N193+Cargas!N193</f>
        <v>1</v>
      </c>
      <c r="O193" s="5">
        <f>+Cotizantes!O193+Cargas!O193</f>
        <v>3</v>
      </c>
      <c r="P193" s="5">
        <f>+Cotizantes!P193+Cargas!P193</f>
        <v>1</v>
      </c>
      <c r="Q193" s="5">
        <f>+Cotizantes!Q193+Cargas!Q193</f>
        <v>0</v>
      </c>
      <c r="R193" s="5">
        <f>+Cotizantes!R193+Cargas!R193</f>
        <v>2</v>
      </c>
      <c r="S193" s="5">
        <f>+Cotizantes!S193+Cargas!S193</f>
        <v>0</v>
      </c>
      <c r="T193" s="5">
        <f>+Cotizantes!T193+Cargas!T193</f>
        <v>0</v>
      </c>
      <c r="U193" s="5">
        <f>+Cotizantes!U193+Cargas!U193</f>
        <v>0</v>
      </c>
      <c r="V193" s="5">
        <f>+Cotizantes!V193+Cargas!V193</f>
        <v>0</v>
      </c>
      <c r="W193" s="5">
        <f>+Cotizantes!W193+Cargas!W193</f>
        <v>0</v>
      </c>
      <c r="X193" s="5">
        <f>+Cotizantes!X193+Cargas!X193</f>
        <v>0</v>
      </c>
      <c r="Y193" s="5">
        <f>+Cotizantes!Y193+Cargas!Y193</f>
        <v>0</v>
      </c>
      <c r="Z193" s="5">
        <f>+Cotizantes!Z193+Cargas!Z193</f>
        <v>0</v>
      </c>
      <c r="AA193" s="5">
        <f>+Cotizantes!AA193+Cargas!AA193</f>
        <v>3</v>
      </c>
      <c r="AB193" s="5">
        <f>+Cotizantes!AB193+Cargas!AB193</f>
        <v>0</v>
      </c>
      <c r="AC193" s="5">
        <f>+Cotizantes!AC193+Cargas!AC193</f>
        <v>3</v>
      </c>
      <c r="AD193" s="5">
        <f>+Cotizantes!AD193+Cargas!AD193</f>
        <v>2</v>
      </c>
      <c r="AE193" s="5">
        <f>+Cotizantes!AE193+Cargas!AE193</f>
        <v>1</v>
      </c>
      <c r="AF193" s="5">
        <f>+Cotizantes!AF193+Cargas!AF193</f>
        <v>4</v>
      </c>
      <c r="AG193" s="5">
        <f>+Cotizantes!AG193+Cargas!AG193</f>
        <v>0</v>
      </c>
      <c r="AH193" s="5">
        <f>+Cotizantes!AH193+Cargas!AH193</f>
        <v>5</v>
      </c>
      <c r="AI193" s="5">
        <f>+Cotizantes!AI193+Cargas!AI193</f>
        <v>2</v>
      </c>
      <c r="AJ193" s="5">
        <f>+Cotizantes!AJ193+Cargas!AJ193</f>
        <v>1</v>
      </c>
      <c r="AK193" s="5">
        <f>+Cotizantes!AK193+Cargas!AK193</f>
        <v>2</v>
      </c>
      <c r="AL193" s="5">
        <f>+Cotizantes!AL193+Cargas!AL193</f>
        <v>1</v>
      </c>
      <c r="AM193" s="5">
        <f>+Cotizantes!AM193+Cargas!AM193</f>
        <v>1</v>
      </c>
      <c r="AN193" s="5">
        <f>+Cotizantes!AN193+Cargas!AN193</f>
        <v>0</v>
      </c>
      <c r="AO193" s="5">
        <f>+Cotizantes!AO193+Cargas!AO193</f>
        <v>0</v>
      </c>
      <c r="AP193" s="5">
        <f>+Cotizantes!AP193+Cargas!AP193</f>
        <v>0</v>
      </c>
      <c r="AQ193" s="5">
        <f>+Cotizantes!AQ193+Cargas!AQ193</f>
        <v>0</v>
      </c>
      <c r="AR193" s="5">
        <f>+Cotizantes!AR193+Cargas!AR193</f>
        <v>0</v>
      </c>
      <c r="AS193" s="5">
        <f>+Cotizantes!AS193+Cargas!AS193</f>
        <v>0</v>
      </c>
      <c r="AT193" s="5">
        <f>+Cotizantes!AT193+Cargas!AT193</f>
        <v>0</v>
      </c>
      <c r="AU193" s="5">
        <f t="shared" si="17"/>
        <v>46</v>
      </c>
      <c r="AV193" s="14">
        <f t="shared" si="18"/>
        <v>0.0002387638262422207</v>
      </c>
    </row>
    <row r="194" spans="1:48" ht="12.75">
      <c r="A194" s="13">
        <v>8</v>
      </c>
      <c r="B194" s="4">
        <v>8</v>
      </c>
      <c r="C194" s="4" t="s">
        <v>259</v>
      </c>
      <c r="D194" s="4" t="s">
        <v>269</v>
      </c>
      <c r="E194" s="5">
        <f>+Cotizantes!E194+Cargas!E194</f>
        <v>0</v>
      </c>
      <c r="F194" s="5">
        <f>+Cotizantes!F194+Cargas!F194</f>
        <v>1</v>
      </c>
      <c r="G194" s="5">
        <f>+Cotizantes!G194+Cargas!G194</f>
        <v>0</v>
      </c>
      <c r="H194" s="5">
        <f>+Cotizantes!H194+Cargas!H194</f>
        <v>2</v>
      </c>
      <c r="I194" s="5">
        <f>+Cotizantes!I194+Cargas!I194</f>
        <v>3</v>
      </c>
      <c r="J194" s="5">
        <f>+Cotizantes!J194+Cargas!J194</f>
        <v>4</v>
      </c>
      <c r="K194" s="5">
        <f>+Cotizantes!K194+Cargas!K194</f>
        <v>1</v>
      </c>
      <c r="L194" s="5">
        <f>+Cotizantes!L194+Cargas!L194</f>
        <v>2</v>
      </c>
      <c r="M194" s="5">
        <f>+Cotizantes!M194+Cargas!M194</f>
        <v>0</v>
      </c>
      <c r="N194" s="5">
        <f>+Cotizantes!N194+Cargas!N194</f>
        <v>5</v>
      </c>
      <c r="O194" s="5">
        <f>+Cotizantes!O194+Cargas!O194</f>
        <v>3</v>
      </c>
      <c r="P194" s="5">
        <f>+Cotizantes!P194+Cargas!P194</f>
        <v>7</v>
      </c>
      <c r="Q194" s="5">
        <f>+Cotizantes!Q194+Cargas!Q194</f>
        <v>4</v>
      </c>
      <c r="R194" s="5">
        <f>+Cotizantes!R194+Cargas!R194</f>
        <v>3</v>
      </c>
      <c r="S194" s="5">
        <f>+Cotizantes!S194+Cargas!S194</f>
        <v>1</v>
      </c>
      <c r="T194" s="5">
        <f>+Cotizantes!T194+Cargas!T194</f>
        <v>0</v>
      </c>
      <c r="U194" s="5">
        <f>+Cotizantes!U194+Cargas!U194</f>
        <v>0</v>
      </c>
      <c r="V194" s="5">
        <f>+Cotizantes!V194+Cargas!V194</f>
        <v>0</v>
      </c>
      <c r="W194" s="5">
        <f>+Cotizantes!W194+Cargas!W194</f>
        <v>0</v>
      </c>
      <c r="X194" s="5">
        <f>+Cotizantes!X194+Cargas!X194</f>
        <v>0</v>
      </c>
      <c r="Y194" s="5">
        <f>+Cotizantes!Y194+Cargas!Y194</f>
        <v>0</v>
      </c>
      <c r="Z194" s="5">
        <f>+Cotizantes!Z194+Cargas!Z194</f>
        <v>0</v>
      </c>
      <c r="AA194" s="5">
        <f>+Cotizantes!AA194+Cargas!AA194</f>
        <v>0</v>
      </c>
      <c r="AB194" s="5">
        <f>+Cotizantes!AB194+Cargas!AB194</f>
        <v>2</v>
      </c>
      <c r="AC194" s="5">
        <f>+Cotizantes!AC194+Cargas!AC194</f>
        <v>5</v>
      </c>
      <c r="AD194" s="5">
        <f>+Cotizantes!AD194+Cargas!AD194</f>
        <v>8</v>
      </c>
      <c r="AE194" s="5">
        <f>+Cotizantes!AE194+Cargas!AE194</f>
        <v>1</v>
      </c>
      <c r="AF194" s="5">
        <f>+Cotizantes!AF194+Cargas!AF194</f>
        <v>4</v>
      </c>
      <c r="AG194" s="5">
        <f>+Cotizantes!AG194+Cargas!AG194</f>
        <v>3</v>
      </c>
      <c r="AH194" s="5">
        <f>+Cotizantes!AH194+Cargas!AH194</f>
        <v>1</v>
      </c>
      <c r="AI194" s="5">
        <f>+Cotizantes!AI194+Cargas!AI194</f>
        <v>5</v>
      </c>
      <c r="AJ194" s="5">
        <f>+Cotizantes!AJ194+Cargas!AJ194</f>
        <v>3</v>
      </c>
      <c r="AK194" s="5">
        <f>+Cotizantes!AK194+Cargas!AK194</f>
        <v>2</v>
      </c>
      <c r="AL194" s="5">
        <f>+Cotizantes!AL194+Cargas!AL194</f>
        <v>2</v>
      </c>
      <c r="AM194" s="5">
        <f>+Cotizantes!AM194+Cargas!AM194</f>
        <v>1</v>
      </c>
      <c r="AN194" s="5">
        <f>+Cotizantes!AN194+Cargas!AN194</f>
        <v>1</v>
      </c>
      <c r="AO194" s="5">
        <f>+Cotizantes!AO194+Cargas!AO194</f>
        <v>1</v>
      </c>
      <c r="AP194" s="5">
        <f>+Cotizantes!AP194+Cargas!AP194</f>
        <v>0</v>
      </c>
      <c r="AQ194" s="5">
        <f>+Cotizantes!AQ194+Cargas!AQ194</f>
        <v>0</v>
      </c>
      <c r="AR194" s="5">
        <f>+Cotizantes!AR194+Cargas!AR194</f>
        <v>0</v>
      </c>
      <c r="AS194" s="5">
        <f>+Cotizantes!AS194+Cargas!AS194</f>
        <v>0</v>
      </c>
      <c r="AT194" s="5">
        <f>+Cotizantes!AT194+Cargas!AT194</f>
        <v>0</v>
      </c>
      <c r="AU194" s="5">
        <f t="shared" si="17"/>
        <v>75</v>
      </c>
      <c r="AV194" s="14">
        <f t="shared" si="18"/>
        <v>0.0003892888471340555</v>
      </c>
    </row>
    <row r="195" spans="1:48" ht="12.75">
      <c r="A195" s="13">
        <v>8</v>
      </c>
      <c r="B195" s="4">
        <v>8</v>
      </c>
      <c r="C195" s="4" t="s">
        <v>259</v>
      </c>
      <c r="D195" s="4" t="s">
        <v>270</v>
      </c>
      <c r="E195" s="5">
        <f>+Cotizantes!E195+Cargas!E195</f>
        <v>2</v>
      </c>
      <c r="F195" s="5">
        <f>+Cotizantes!F195+Cargas!F195</f>
        <v>3</v>
      </c>
      <c r="G195" s="5">
        <f>+Cotizantes!G195+Cargas!G195</f>
        <v>2</v>
      </c>
      <c r="H195" s="5">
        <f>+Cotizantes!H195+Cargas!H195</f>
        <v>0</v>
      </c>
      <c r="I195" s="5">
        <f>+Cotizantes!I195+Cargas!I195</f>
        <v>3</v>
      </c>
      <c r="J195" s="5">
        <f>+Cotizantes!J195+Cargas!J195</f>
        <v>3</v>
      </c>
      <c r="K195" s="5">
        <f>+Cotizantes!K195+Cargas!K195</f>
        <v>3</v>
      </c>
      <c r="L195" s="5">
        <f>+Cotizantes!L195+Cargas!L195</f>
        <v>2</v>
      </c>
      <c r="M195" s="5">
        <f>+Cotizantes!M195+Cargas!M195</f>
        <v>4</v>
      </c>
      <c r="N195" s="5">
        <f>+Cotizantes!N195+Cargas!N195</f>
        <v>1</v>
      </c>
      <c r="O195" s="5">
        <f>+Cotizantes!O195+Cargas!O195</f>
        <v>5</v>
      </c>
      <c r="P195" s="5">
        <f>+Cotizantes!P195+Cargas!P195</f>
        <v>2</v>
      </c>
      <c r="Q195" s="5">
        <f>+Cotizantes!Q195+Cargas!Q195</f>
        <v>0</v>
      </c>
      <c r="R195" s="5">
        <f>+Cotizantes!R195+Cargas!R195</f>
        <v>0</v>
      </c>
      <c r="S195" s="5">
        <f>+Cotizantes!S195+Cargas!S195</f>
        <v>0</v>
      </c>
      <c r="T195" s="5">
        <f>+Cotizantes!T195+Cargas!T195</f>
        <v>0</v>
      </c>
      <c r="U195" s="5">
        <f>+Cotizantes!U195+Cargas!U195</f>
        <v>0</v>
      </c>
      <c r="V195" s="5">
        <f>+Cotizantes!V195+Cargas!V195</f>
        <v>0</v>
      </c>
      <c r="W195" s="5">
        <f>+Cotizantes!W195+Cargas!W195</f>
        <v>0</v>
      </c>
      <c r="X195" s="5">
        <f>+Cotizantes!X195+Cargas!X195</f>
        <v>0</v>
      </c>
      <c r="Y195" s="5">
        <f>+Cotizantes!Y195+Cargas!Y195</f>
        <v>0</v>
      </c>
      <c r="Z195" s="5">
        <f>+Cotizantes!Z195+Cargas!Z195</f>
        <v>3</v>
      </c>
      <c r="AA195" s="5">
        <f>+Cotizantes!AA195+Cargas!AA195</f>
        <v>4</v>
      </c>
      <c r="AB195" s="5">
        <f>+Cotizantes!AB195+Cargas!AB195</f>
        <v>3</v>
      </c>
      <c r="AC195" s="5">
        <f>+Cotizantes!AC195+Cargas!AC195</f>
        <v>5</v>
      </c>
      <c r="AD195" s="5">
        <f>+Cotizantes!AD195+Cargas!AD195</f>
        <v>10</v>
      </c>
      <c r="AE195" s="5">
        <f>+Cotizantes!AE195+Cargas!AE195</f>
        <v>5</v>
      </c>
      <c r="AF195" s="5">
        <f>+Cotizantes!AF195+Cargas!AF195</f>
        <v>2</v>
      </c>
      <c r="AG195" s="5">
        <f>+Cotizantes!AG195+Cargas!AG195</f>
        <v>6</v>
      </c>
      <c r="AH195" s="5">
        <f>+Cotizantes!AH195+Cargas!AH195</f>
        <v>1</v>
      </c>
      <c r="AI195" s="5">
        <f>+Cotizantes!AI195+Cargas!AI195</f>
        <v>3</v>
      </c>
      <c r="AJ195" s="5">
        <f>+Cotizantes!AJ195+Cargas!AJ195</f>
        <v>0</v>
      </c>
      <c r="AK195" s="5">
        <f>+Cotizantes!AK195+Cargas!AK195</f>
        <v>0</v>
      </c>
      <c r="AL195" s="5">
        <f>+Cotizantes!AL195+Cargas!AL195</f>
        <v>1</v>
      </c>
      <c r="AM195" s="5">
        <f>+Cotizantes!AM195+Cargas!AM195</f>
        <v>0</v>
      </c>
      <c r="AN195" s="5">
        <f>+Cotizantes!AN195+Cargas!AN195</f>
        <v>0</v>
      </c>
      <c r="AO195" s="5">
        <f>+Cotizantes!AO195+Cargas!AO195</f>
        <v>1</v>
      </c>
      <c r="AP195" s="5">
        <f>+Cotizantes!AP195+Cargas!AP195</f>
        <v>0</v>
      </c>
      <c r="AQ195" s="5">
        <f>+Cotizantes!AQ195+Cargas!AQ195</f>
        <v>0</v>
      </c>
      <c r="AR195" s="5">
        <f>+Cotizantes!AR195+Cargas!AR195</f>
        <v>0</v>
      </c>
      <c r="AS195" s="5">
        <f>+Cotizantes!AS195+Cargas!AS195</f>
        <v>0</v>
      </c>
      <c r="AT195" s="5">
        <f>+Cotizantes!AT195+Cargas!AT195</f>
        <v>0</v>
      </c>
      <c r="AU195" s="5">
        <f t="shared" si="17"/>
        <v>74</v>
      </c>
      <c r="AV195" s="14">
        <f t="shared" si="18"/>
        <v>0.0003840983291722681</v>
      </c>
    </row>
    <row r="196" spans="1:48" ht="12.75">
      <c r="A196" s="13">
        <v>8</v>
      </c>
      <c r="B196" s="4">
        <v>8</v>
      </c>
      <c r="C196" s="4" t="s">
        <v>259</v>
      </c>
      <c r="D196" s="4" t="s">
        <v>271</v>
      </c>
      <c r="E196" s="5">
        <f>+Cotizantes!E196+Cargas!E196</f>
        <v>2</v>
      </c>
      <c r="F196" s="5">
        <f>+Cotizantes!F196+Cargas!F196</f>
        <v>3</v>
      </c>
      <c r="G196" s="5">
        <f>+Cotizantes!G196+Cargas!G196</f>
        <v>3</v>
      </c>
      <c r="H196" s="5">
        <f>+Cotizantes!H196+Cargas!H196</f>
        <v>5</v>
      </c>
      <c r="I196" s="5">
        <f>+Cotizantes!I196+Cargas!I196</f>
        <v>5</v>
      </c>
      <c r="J196" s="5">
        <f>+Cotizantes!J196+Cargas!J196</f>
        <v>5</v>
      </c>
      <c r="K196" s="5">
        <f>+Cotizantes!K196+Cargas!K196</f>
        <v>5</v>
      </c>
      <c r="L196" s="5">
        <f>+Cotizantes!L196+Cargas!L196</f>
        <v>4</v>
      </c>
      <c r="M196" s="5">
        <f>+Cotizantes!M196+Cargas!M196</f>
        <v>7</v>
      </c>
      <c r="N196" s="5">
        <f>+Cotizantes!N196+Cargas!N196</f>
        <v>3</v>
      </c>
      <c r="O196" s="5">
        <f>+Cotizantes!O196+Cargas!O196</f>
        <v>6</v>
      </c>
      <c r="P196" s="5">
        <f>+Cotizantes!P196+Cargas!P196</f>
        <v>6</v>
      </c>
      <c r="Q196" s="5">
        <f>+Cotizantes!Q196+Cargas!Q196</f>
        <v>3</v>
      </c>
      <c r="R196" s="5">
        <f>+Cotizantes!R196+Cargas!R196</f>
        <v>4</v>
      </c>
      <c r="S196" s="5">
        <f>+Cotizantes!S196+Cargas!S196</f>
        <v>0</v>
      </c>
      <c r="T196" s="5">
        <f>+Cotizantes!T196+Cargas!T196</f>
        <v>0</v>
      </c>
      <c r="U196" s="5">
        <f>+Cotizantes!U196+Cargas!U196</f>
        <v>0</v>
      </c>
      <c r="V196" s="5">
        <f>+Cotizantes!V196+Cargas!V196</f>
        <v>0</v>
      </c>
      <c r="W196" s="5">
        <f>+Cotizantes!W196+Cargas!W196</f>
        <v>0</v>
      </c>
      <c r="X196" s="5">
        <f>+Cotizantes!X196+Cargas!X196</f>
        <v>0</v>
      </c>
      <c r="Y196" s="5">
        <f>+Cotizantes!Y196+Cargas!Y196</f>
        <v>0</v>
      </c>
      <c r="Z196" s="5">
        <f>+Cotizantes!Z196+Cargas!Z196</f>
        <v>0</v>
      </c>
      <c r="AA196" s="5">
        <f>+Cotizantes!AA196+Cargas!AA196</f>
        <v>3</v>
      </c>
      <c r="AB196" s="5">
        <f>+Cotizantes!AB196+Cargas!AB196</f>
        <v>3</v>
      </c>
      <c r="AC196" s="5">
        <f>+Cotizantes!AC196+Cargas!AC196</f>
        <v>3</v>
      </c>
      <c r="AD196" s="5">
        <f>+Cotizantes!AD196+Cargas!AD196</f>
        <v>3</v>
      </c>
      <c r="AE196" s="5">
        <f>+Cotizantes!AE196+Cargas!AE196</f>
        <v>10</v>
      </c>
      <c r="AF196" s="5">
        <f>+Cotizantes!AF196+Cargas!AF196</f>
        <v>4</v>
      </c>
      <c r="AG196" s="5">
        <f>+Cotizantes!AG196+Cargas!AG196</f>
        <v>1</v>
      </c>
      <c r="AH196" s="5">
        <f>+Cotizantes!AH196+Cargas!AH196</f>
        <v>6</v>
      </c>
      <c r="AI196" s="5">
        <f>+Cotizantes!AI196+Cargas!AI196</f>
        <v>4</v>
      </c>
      <c r="AJ196" s="5">
        <f>+Cotizantes!AJ196+Cargas!AJ196</f>
        <v>5</v>
      </c>
      <c r="AK196" s="5">
        <f>+Cotizantes!AK196+Cargas!AK196</f>
        <v>1</v>
      </c>
      <c r="AL196" s="5">
        <f>+Cotizantes!AL196+Cargas!AL196</f>
        <v>8</v>
      </c>
      <c r="AM196" s="5">
        <f>+Cotizantes!AM196+Cargas!AM196</f>
        <v>1</v>
      </c>
      <c r="AN196" s="5">
        <f>+Cotizantes!AN196+Cargas!AN196</f>
        <v>1</v>
      </c>
      <c r="AO196" s="5">
        <f>+Cotizantes!AO196+Cargas!AO196</f>
        <v>2</v>
      </c>
      <c r="AP196" s="5">
        <f>+Cotizantes!AP196+Cargas!AP196</f>
        <v>0</v>
      </c>
      <c r="AQ196" s="5">
        <f>+Cotizantes!AQ196+Cargas!AQ196</f>
        <v>0</v>
      </c>
      <c r="AR196" s="5">
        <f>+Cotizantes!AR196+Cargas!AR196</f>
        <v>0</v>
      </c>
      <c r="AS196" s="5">
        <f>+Cotizantes!AS196+Cargas!AS196</f>
        <v>0</v>
      </c>
      <c r="AT196" s="5">
        <f>+Cotizantes!AT196+Cargas!AT196</f>
        <v>0</v>
      </c>
      <c r="AU196" s="5">
        <f t="shared" si="17"/>
        <v>116</v>
      </c>
      <c r="AV196" s="14">
        <f t="shared" si="18"/>
        <v>0.0006021000835673392</v>
      </c>
    </row>
    <row r="197" spans="1:48" ht="12.75">
      <c r="A197" s="13">
        <v>8</v>
      </c>
      <c r="B197" s="4">
        <v>8</v>
      </c>
      <c r="C197" s="4" t="s">
        <v>259</v>
      </c>
      <c r="D197" s="4" t="s">
        <v>272</v>
      </c>
      <c r="E197" s="5">
        <f>+Cotizantes!E197+Cargas!E197</f>
        <v>2</v>
      </c>
      <c r="F197" s="5">
        <f>+Cotizantes!F197+Cargas!F197</f>
        <v>1</v>
      </c>
      <c r="G197" s="5">
        <f>+Cotizantes!G197+Cargas!G197</f>
        <v>1</v>
      </c>
      <c r="H197" s="5">
        <f>+Cotizantes!H197+Cargas!H197</f>
        <v>2</v>
      </c>
      <c r="I197" s="5">
        <f>+Cotizantes!I197+Cargas!I197</f>
        <v>0</v>
      </c>
      <c r="J197" s="5">
        <f>+Cotizantes!J197+Cargas!J197</f>
        <v>1</v>
      </c>
      <c r="K197" s="5">
        <f>+Cotizantes!K197+Cargas!K197</f>
        <v>1</v>
      </c>
      <c r="L197" s="5">
        <f>+Cotizantes!L197+Cargas!L197</f>
        <v>3</v>
      </c>
      <c r="M197" s="5">
        <f>+Cotizantes!M197+Cargas!M197</f>
        <v>1</v>
      </c>
      <c r="N197" s="5">
        <f>+Cotizantes!N197+Cargas!N197</f>
        <v>0</v>
      </c>
      <c r="O197" s="5">
        <f>+Cotizantes!O197+Cargas!O197</f>
        <v>3</v>
      </c>
      <c r="P197" s="5">
        <f>+Cotizantes!P197+Cargas!P197</f>
        <v>3</v>
      </c>
      <c r="Q197" s="5">
        <f>+Cotizantes!Q197+Cargas!Q197</f>
        <v>2</v>
      </c>
      <c r="R197" s="5">
        <f>+Cotizantes!R197+Cargas!R197</f>
        <v>0</v>
      </c>
      <c r="S197" s="5">
        <f>+Cotizantes!S197+Cargas!S197</f>
        <v>1</v>
      </c>
      <c r="T197" s="5">
        <f>+Cotizantes!T197+Cargas!T197</f>
        <v>1</v>
      </c>
      <c r="U197" s="5">
        <f>+Cotizantes!U197+Cargas!U197</f>
        <v>0</v>
      </c>
      <c r="V197" s="5">
        <f>+Cotizantes!V197+Cargas!V197</f>
        <v>0</v>
      </c>
      <c r="W197" s="5">
        <f>+Cotizantes!W197+Cargas!W197</f>
        <v>0</v>
      </c>
      <c r="X197" s="5">
        <f>+Cotizantes!X197+Cargas!X197</f>
        <v>0</v>
      </c>
      <c r="Y197" s="5">
        <f>+Cotizantes!Y197+Cargas!Y197</f>
        <v>0</v>
      </c>
      <c r="Z197" s="5">
        <f>+Cotizantes!Z197+Cargas!Z197</f>
        <v>1</v>
      </c>
      <c r="AA197" s="5">
        <f>+Cotizantes!AA197+Cargas!AA197</f>
        <v>0</v>
      </c>
      <c r="AB197" s="5">
        <f>+Cotizantes!AB197+Cargas!AB197</f>
        <v>2</v>
      </c>
      <c r="AC197" s="5">
        <f>+Cotizantes!AC197+Cargas!AC197</f>
        <v>1</v>
      </c>
      <c r="AD197" s="5">
        <f>+Cotizantes!AD197+Cargas!AD197</f>
        <v>1</v>
      </c>
      <c r="AE197" s="5">
        <f>+Cotizantes!AE197+Cargas!AE197</f>
        <v>3</v>
      </c>
      <c r="AF197" s="5">
        <f>+Cotizantes!AF197+Cargas!AF197</f>
        <v>3</v>
      </c>
      <c r="AG197" s="5">
        <f>+Cotizantes!AG197+Cargas!AG197</f>
        <v>0</v>
      </c>
      <c r="AH197" s="5">
        <f>+Cotizantes!AH197+Cargas!AH197</f>
        <v>1</v>
      </c>
      <c r="AI197" s="5">
        <f>+Cotizantes!AI197+Cargas!AI197</f>
        <v>2</v>
      </c>
      <c r="AJ197" s="5">
        <f>+Cotizantes!AJ197+Cargas!AJ197</f>
        <v>2</v>
      </c>
      <c r="AK197" s="5">
        <f>+Cotizantes!AK197+Cargas!AK197</f>
        <v>1</v>
      </c>
      <c r="AL197" s="5">
        <f>+Cotizantes!AL197+Cargas!AL197</f>
        <v>1</v>
      </c>
      <c r="AM197" s="5">
        <f>+Cotizantes!AM197+Cargas!AM197</f>
        <v>1</v>
      </c>
      <c r="AN197" s="5">
        <f>+Cotizantes!AN197+Cargas!AN197</f>
        <v>0</v>
      </c>
      <c r="AO197" s="5">
        <f>+Cotizantes!AO197+Cargas!AO197</f>
        <v>0</v>
      </c>
      <c r="AP197" s="5">
        <f>+Cotizantes!AP197+Cargas!AP197</f>
        <v>1</v>
      </c>
      <c r="AQ197" s="5">
        <f>+Cotizantes!AQ197+Cargas!AQ197</f>
        <v>0</v>
      </c>
      <c r="AR197" s="5">
        <f>+Cotizantes!AR197+Cargas!AR197</f>
        <v>0</v>
      </c>
      <c r="AS197" s="5">
        <f>+Cotizantes!AS197+Cargas!AS197</f>
        <v>0</v>
      </c>
      <c r="AT197" s="5">
        <f>+Cotizantes!AT197+Cargas!AT197</f>
        <v>0</v>
      </c>
      <c r="AU197" s="5">
        <f t="shared" si="17"/>
        <v>42</v>
      </c>
      <c r="AV197" s="14">
        <f t="shared" si="18"/>
        <v>0.00021800175439507107</v>
      </c>
    </row>
    <row r="198" spans="1:48" ht="12.75">
      <c r="A198" s="13">
        <v>8</v>
      </c>
      <c r="B198" s="4">
        <v>8</v>
      </c>
      <c r="C198" s="4" t="s">
        <v>259</v>
      </c>
      <c r="D198" s="4" t="s">
        <v>273</v>
      </c>
      <c r="E198" s="5">
        <f>+Cotizantes!E198+Cargas!E198</f>
        <v>10</v>
      </c>
      <c r="F198" s="5">
        <f>+Cotizantes!F198+Cargas!F198</f>
        <v>5</v>
      </c>
      <c r="G198" s="5">
        <f>+Cotizantes!G198+Cargas!G198</f>
        <v>3</v>
      </c>
      <c r="H198" s="5">
        <f>+Cotizantes!H198+Cargas!H198</f>
        <v>11</v>
      </c>
      <c r="I198" s="5">
        <f>+Cotizantes!I198+Cargas!I198</f>
        <v>6</v>
      </c>
      <c r="J198" s="5">
        <f>+Cotizantes!J198+Cargas!J198</f>
        <v>9</v>
      </c>
      <c r="K198" s="5">
        <f>+Cotizantes!K198+Cargas!K198</f>
        <v>5</v>
      </c>
      <c r="L198" s="5">
        <f>+Cotizantes!L198+Cargas!L198</f>
        <v>7</v>
      </c>
      <c r="M198" s="5">
        <f>+Cotizantes!M198+Cargas!M198</f>
        <v>5</v>
      </c>
      <c r="N198" s="5">
        <f>+Cotizantes!N198+Cargas!N198</f>
        <v>12</v>
      </c>
      <c r="O198" s="5">
        <f>+Cotizantes!O198+Cargas!O198</f>
        <v>13</v>
      </c>
      <c r="P198" s="5">
        <f>+Cotizantes!P198+Cargas!P198</f>
        <v>11</v>
      </c>
      <c r="Q198" s="5">
        <f>+Cotizantes!Q198+Cargas!Q198</f>
        <v>3</v>
      </c>
      <c r="R198" s="5">
        <f>+Cotizantes!R198+Cargas!R198</f>
        <v>1</v>
      </c>
      <c r="S198" s="5">
        <f>+Cotizantes!S198+Cargas!S198</f>
        <v>4</v>
      </c>
      <c r="T198" s="5">
        <f>+Cotizantes!T198+Cargas!T198</f>
        <v>4</v>
      </c>
      <c r="U198" s="5">
        <f>+Cotizantes!U198+Cargas!U198</f>
        <v>0</v>
      </c>
      <c r="V198" s="5">
        <f>+Cotizantes!V198+Cargas!V198</f>
        <v>0</v>
      </c>
      <c r="W198" s="5">
        <f>+Cotizantes!W198+Cargas!W198</f>
        <v>0</v>
      </c>
      <c r="X198" s="5">
        <f>+Cotizantes!X198+Cargas!X198</f>
        <v>0</v>
      </c>
      <c r="Y198" s="5">
        <f>+Cotizantes!Y198+Cargas!Y198</f>
        <v>0</v>
      </c>
      <c r="Z198" s="5">
        <f>+Cotizantes!Z198+Cargas!Z198</f>
        <v>8</v>
      </c>
      <c r="AA198" s="5">
        <f>+Cotizantes!AA198+Cargas!AA198</f>
        <v>11</v>
      </c>
      <c r="AB198" s="5">
        <f>+Cotizantes!AB198+Cargas!AB198</f>
        <v>6</v>
      </c>
      <c r="AC198" s="5">
        <f>+Cotizantes!AC198+Cargas!AC198</f>
        <v>9</v>
      </c>
      <c r="AD198" s="5">
        <f>+Cotizantes!AD198+Cargas!AD198</f>
        <v>25</v>
      </c>
      <c r="AE198" s="5">
        <f>+Cotizantes!AE198+Cargas!AE198</f>
        <v>11</v>
      </c>
      <c r="AF198" s="5">
        <f>+Cotizantes!AF198+Cargas!AF198</f>
        <v>10</v>
      </c>
      <c r="AG198" s="5">
        <f>+Cotizantes!AG198+Cargas!AG198</f>
        <v>10</v>
      </c>
      <c r="AH198" s="5">
        <f>+Cotizantes!AH198+Cargas!AH198</f>
        <v>6</v>
      </c>
      <c r="AI198" s="5">
        <f>+Cotizantes!AI198+Cargas!AI198</f>
        <v>7</v>
      </c>
      <c r="AJ198" s="5">
        <f>+Cotizantes!AJ198+Cargas!AJ198</f>
        <v>11</v>
      </c>
      <c r="AK198" s="5">
        <f>+Cotizantes!AK198+Cargas!AK198</f>
        <v>6</v>
      </c>
      <c r="AL198" s="5">
        <f>+Cotizantes!AL198+Cargas!AL198</f>
        <v>7</v>
      </c>
      <c r="AM198" s="5">
        <f>+Cotizantes!AM198+Cargas!AM198</f>
        <v>6</v>
      </c>
      <c r="AN198" s="5">
        <f>+Cotizantes!AN198+Cargas!AN198</f>
        <v>2</v>
      </c>
      <c r="AO198" s="5">
        <f>+Cotizantes!AO198+Cargas!AO198</f>
        <v>3</v>
      </c>
      <c r="AP198" s="5">
        <f>+Cotizantes!AP198+Cargas!AP198</f>
        <v>0</v>
      </c>
      <c r="AQ198" s="5">
        <f>+Cotizantes!AQ198+Cargas!AQ198</f>
        <v>0</v>
      </c>
      <c r="AR198" s="5">
        <f>+Cotizantes!AR198+Cargas!AR198</f>
        <v>0</v>
      </c>
      <c r="AS198" s="5">
        <f>+Cotizantes!AS198+Cargas!AS198</f>
        <v>0</v>
      </c>
      <c r="AT198" s="5">
        <f>+Cotizantes!AT198+Cargas!AT198</f>
        <v>0</v>
      </c>
      <c r="AU198" s="5">
        <f t="shared" si="17"/>
        <v>247</v>
      </c>
      <c r="AV198" s="14">
        <f t="shared" si="18"/>
        <v>0.0012820579365614895</v>
      </c>
    </row>
    <row r="199" spans="1:48" ht="12.75">
      <c r="A199" s="13">
        <v>8</v>
      </c>
      <c r="B199" s="4">
        <v>8</v>
      </c>
      <c r="C199" s="4" t="s">
        <v>259</v>
      </c>
      <c r="D199" s="4" t="s">
        <v>274</v>
      </c>
      <c r="E199" s="5">
        <f>+Cotizantes!E199+Cargas!E199</f>
        <v>7</v>
      </c>
      <c r="F199" s="5">
        <f>+Cotizantes!F199+Cargas!F199</f>
        <v>10</v>
      </c>
      <c r="G199" s="5">
        <f>+Cotizantes!G199+Cargas!G199</f>
        <v>7</v>
      </c>
      <c r="H199" s="5">
        <f>+Cotizantes!H199+Cargas!H199</f>
        <v>7</v>
      </c>
      <c r="I199" s="5">
        <f>+Cotizantes!I199+Cargas!I199</f>
        <v>8</v>
      </c>
      <c r="J199" s="5">
        <f>+Cotizantes!J199+Cargas!J199</f>
        <v>7</v>
      </c>
      <c r="K199" s="5">
        <f>+Cotizantes!K199+Cargas!K199</f>
        <v>10</v>
      </c>
      <c r="L199" s="5">
        <f>+Cotizantes!L199+Cargas!L199</f>
        <v>8</v>
      </c>
      <c r="M199" s="5">
        <f>+Cotizantes!M199+Cargas!M199</f>
        <v>11</v>
      </c>
      <c r="N199" s="5">
        <f>+Cotizantes!N199+Cargas!N199</f>
        <v>9</v>
      </c>
      <c r="O199" s="5">
        <f>+Cotizantes!O199+Cargas!O199</f>
        <v>15</v>
      </c>
      <c r="P199" s="5">
        <f>+Cotizantes!P199+Cargas!P199</f>
        <v>19</v>
      </c>
      <c r="Q199" s="5">
        <f>+Cotizantes!Q199+Cargas!Q199</f>
        <v>5</v>
      </c>
      <c r="R199" s="5">
        <f>+Cotizantes!R199+Cargas!R199</f>
        <v>2</v>
      </c>
      <c r="S199" s="5">
        <f>+Cotizantes!S199+Cargas!S199</f>
        <v>0</v>
      </c>
      <c r="T199" s="5">
        <f>+Cotizantes!T199+Cargas!T199</f>
        <v>1</v>
      </c>
      <c r="U199" s="5">
        <f>+Cotizantes!U199+Cargas!U199</f>
        <v>0</v>
      </c>
      <c r="V199" s="5">
        <f>+Cotizantes!V199+Cargas!V199</f>
        <v>0</v>
      </c>
      <c r="W199" s="5">
        <f>+Cotizantes!W199+Cargas!W199</f>
        <v>0</v>
      </c>
      <c r="X199" s="5">
        <f>+Cotizantes!X199+Cargas!X199</f>
        <v>0</v>
      </c>
      <c r="Y199" s="5">
        <f>+Cotizantes!Y199+Cargas!Y199</f>
        <v>0</v>
      </c>
      <c r="Z199" s="5">
        <f>+Cotizantes!Z199+Cargas!Z199</f>
        <v>4</v>
      </c>
      <c r="AA199" s="5">
        <f>+Cotizantes!AA199+Cargas!AA199</f>
        <v>10</v>
      </c>
      <c r="AB199" s="5">
        <f>+Cotizantes!AB199+Cargas!AB199</f>
        <v>5</v>
      </c>
      <c r="AC199" s="5">
        <f>+Cotizantes!AC199+Cargas!AC199</f>
        <v>14</v>
      </c>
      <c r="AD199" s="5">
        <f>+Cotizantes!AD199+Cargas!AD199</f>
        <v>13</v>
      </c>
      <c r="AE199" s="5">
        <f>+Cotizantes!AE199+Cargas!AE199</f>
        <v>18</v>
      </c>
      <c r="AF199" s="5">
        <f>+Cotizantes!AF199+Cargas!AF199</f>
        <v>9</v>
      </c>
      <c r="AG199" s="5">
        <f>+Cotizantes!AG199+Cargas!AG199</f>
        <v>6</v>
      </c>
      <c r="AH199" s="5">
        <f>+Cotizantes!AH199+Cargas!AH199</f>
        <v>6</v>
      </c>
      <c r="AI199" s="5">
        <f>+Cotizantes!AI199+Cargas!AI199</f>
        <v>9</v>
      </c>
      <c r="AJ199" s="5">
        <f>+Cotizantes!AJ199+Cargas!AJ199</f>
        <v>10</v>
      </c>
      <c r="AK199" s="5">
        <f>+Cotizantes!AK199+Cargas!AK199</f>
        <v>12</v>
      </c>
      <c r="AL199" s="5">
        <f>+Cotizantes!AL199+Cargas!AL199</f>
        <v>5</v>
      </c>
      <c r="AM199" s="5">
        <f>+Cotizantes!AM199+Cargas!AM199</f>
        <v>4</v>
      </c>
      <c r="AN199" s="5">
        <f>+Cotizantes!AN199+Cargas!AN199</f>
        <v>0</v>
      </c>
      <c r="AO199" s="5">
        <f>+Cotizantes!AO199+Cargas!AO199</f>
        <v>1</v>
      </c>
      <c r="AP199" s="5">
        <f>+Cotizantes!AP199+Cargas!AP199</f>
        <v>0</v>
      </c>
      <c r="AQ199" s="5">
        <f>+Cotizantes!AQ199+Cargas!AQ199</f>
        <v>0</v>
      </c>
      <c r="AR199" s="5">
        <f>+Cotizantes!AR199+Cargas!AR199</f>
        <v>0</v>
      </c>
      <c r="AS199" s="5">
        <f>+Cotizantes!AS199+Cargas!AS199</f>
        <v>0</v>
      </c>
      <c r="AT199" s="5">
        <f>+Cotizantes!AT199+Cargas!AT199</f>
        <v>0</v>
      </c>
      <c r="AU199" s="5">
        <f t="shared" si="17"/>
        <v>252</v>
      </c>
      <c r="AV199" s="14">
        <f t="shared" si="18"/>
        <v>0.0013080105263704265</v>
      </c>
    </row>
    <row r="200" spans="1:48" ht="12.75">
      <c r="A200" s="13">
        <v>8</v>
      </c>
      <c r="B200" s="4">
        <v>8</v>
      </c>
      <c r="C200" s="4" t="s">
        <v>259</v>
      </c>
      <c r="D200" s="4" t="s">
        <v>275</v>
      </c>
      <c r="E200" s="5">
        <f>+Cotizantes!E200+Cargas!E200</f>
        <v>6</v>
      </c>
      <c r="F200" s="5">
        <f>+Cotizantes!F200+Cargas!F200</f>
        <v>3</v>
      </c>
      <c r="G200" s="5">
        <f>+Cotizantes!G200+Cargas!G200</f>
        <v>4</v>
      </c>
      <c r="H200" s="5">
        <f>+Cotizantes!H200+Cargas!H200</f>
        <v>3</v>
      </c>
      <c r="I200" s="5">
        <f>+Cotizantes!I200+Cargas!I200</f>
        <v>3</v>
      </c>
      <c r="J200" s="5">
        <f>+Cotizantes!J200+Cargas!J200</f>
        <v>2</v>
      </c>
      <c r="K200" s="5">
        <f>+Cotizantes!K200+Cargas!K200</f>
        <v>5</v>
      </c>
      <c r="L200" s="5">
        <f>+Cotizantes!L200+Cargas!L200</f>
        <v>5</v>
      </c>
      <c r="M200" s="5">
        <f>+Cotizantes!M200+Cargas!M200</f>
        <v>2</v>
      </c>
      <c r="N200" s="5">
        <f>+Cotizantes!N200+Cargas!N200</f>
        <v>2</v>
      </c>
      <c r="O200" s="5">
        <f>+Cotizantes!O200+Cargas!O200</f>
        <v>3</v>
      </c>
      <c r="P200" s="5">
        <f>+Cotizantes!P200+Cargas!P200</f>
        <v>8</v>
      </c>
      <c r="Q200" s="5">
        <f>+Cotizantes!Q200+Cargas!Q200</f>
        <v>2</v>
      </c>
      <c r="R200" s="5">
        <f>+Cotizantes!R200+Cargas!R200</f>
        <v>1</v>
      </c>
      <c r="S200" s="5">
        <f>+Cotizantes!S200+Cargas!S200</f>
        <v>0</v>
      </c>
      <c r="T200" s="5">
        <f>+Cotizantes!T200+Cargas!T200</f>
        <v>1</v>
      </c>
      <c r="U200" s="5">
        <f>+Cotizantes!U200+Cargas!U200</f>
        <v>0</v>
      </c>
      <c r="V200" s="5">
        <f>+Cotizantes!V200+Cargas!V200</f>
        <v>0</v>
      </c>
      <c r="W200" s="5">
        <f>+Cotizantes!W200+Cargas!W200</f>
        <v>0</v>
      </c>
      <c r="X200" s="5">
        <f>+Cotizantes!X200+Cargas!X200</f>
        <v>0</v>
      </c>
      <c r="Y200" s="5">
        <f>+Cotizantes!Y200+Cargas!Y200</f>
        <v>0</v>
      </c>
      <c r="Z200" s="5">
        <f>+Cotizantes!Z200+Cargas!Z200</f>
        <v>3</v>
      </c>
      <c r="AA200" s="5">
        <f>+Cotizantes!AA200+Cargas!AA200</f>
        <v>2</v>
      </c>
      <c r="AB200" s="5">
        <f>+Cotizantes!AB200+Cargas!AB200</f>
        <v>4</v>
      </c>
      <c r="AC200" s="5">
        <f>+Cotizantes!AC200+Cargas!AC200</f>
        <v>3</v>
      </c>
      <c r="AD200" s="5">
        <f>+Cotizantes!AD200+Cargas!AD200</f>
        <v>7</v>
      </c>
      <c r="AE200" s="5">
        <f>+Cotizantes!AE200+Cargas!AE200</f>
        <v>7</v>
      </c>
      <c r="AF200" s="5">
        <f>+Cotizantes!AF200+Cargas!AF200</f>
        <v>4</v>
      </c>
      <c r="AG200" s="5">
        <f>+Cotizantes!AG200+Cargas!AG200</f>
        <v>0</v>
      </c>
      <c r="AH200" s="5">
        <f>+Cotizantes!AH200+Cargas!AH200</f>
        <v>4</v>
      </c>
      <c r="AI200" s="5">
        <f>+Cotizantes!AI200+Cargas!AI200</f>
        <v>2</v>
      </c>
      <c r="AJ200" s="5">
        <f>+Cotizantes!AJ200+Cargas!AJ200</f>
        <v>2</v>
      </c>
      <c r="AK200" s="5">
        <f>+Cotizantes!AK200+Cargas!AK200</f>
        <v>4</v>
      </c>
      <c r="AL200" s="5">
        <f>+Cotizantes!AL200+Cargas!AL200</f>
        <v>2</v>
      </c>
      <c r="AM200" s="5">
        <f>+Cotizantes!AM200+Cargas!AM200</f>
        <v>2</v>
      </c>
      <c r="AN200" s="5">
        <f>+Cotizantes!AN200+Cargas!AN200</f>
        <v>0</v>
      </c>
      <c r="AO200" s="5">
        <f>+Cotizantes!AO200+Cargas!AO200</f>
        <v>0</v>
      </c>
      <c r="AP200" s="5">
        <f>+Cotizantes!AP200+Cargas!AP200</f>
        <v>0</v>
      </c>
      <c r="AQ200" s="5">
        <f>+Cotizantes!AQ200+Cargas!AQ200</f>
        <v>0</v>
      </c>
      <c r="AR200" s="5">
        <f>+Cotizantes!AR200+Cargas!AR200</f>
        <v>0</v>
      </c>
      <c r="AS200" s="5">
        <f>+Cotizantes!AS200+Cargas!AS200</f>
        <v>0</v>
      </c>
      <c r="AT200" s="5">
        <f>+Cotizantes!AT200+Cargas!AT200</f>
        <v>0</v>
      </c>
      <c r="AU200" s="5">
        <f t="shared" si="17"/>
        <v>96</v>
      </c>
      <c r="AV200" s="14">
        <f t="shared" si="18"/>
        <v>0.0004982897243315911</v>
      </c>
    </row>
    <row r="201" spans="1:48" ht="12.75">
      <c r="A201" s="13">
        <v>8</v>
      </c>
      <c r="B201" s="4">
        <v>8</v>
      </c>
      <c r="C201" s="4" t="s">
        <v>259</v>
      </c>
      <c r="D201" s="4" t="s">
        <v>276</v>
      </c>
      <c r="E201" s="5">
        <f>+Cotizantes!E201+Cargas!E201</f>
        <v>50</v>
      </c>
      <c r="F201" s="5">
        <f>+Cotizantes!F201+Cargas!F201</f>
        <v>81</v>
      </c>
      <c r="G201" s="5">
        <f>+Cotizantes!G201+Cargas!G201</f>
        <v>84</v>
      </c>
      <c r="H201" s="5">
        <f>+Cotizantes!H201+Cargas!H201</f>
        <v>81</v>
      </c>
      <c r="I201" s="5">
        <f>+Cotizantes!I201+Cargas!I201</f>
        <v>86</v>
      </c>
      <c r="J201" s="5">
        <f>+Cotizantes!J201+Cargas!J201</f>
        <v>72</v>
      </c>
      <c r="K201" s="5">
        <f>+Cotizantes!K201+Cargas!K201</f>
        <v>85</v>
      </c>
      <c r="L201" s="5">
        <f>+Cotizantes!L201+Cargas!L201</f>
        <v>67</v>
      </c>
      <c r="M201" s="5">
        <f>+Cotizantes!M201+Cargas!M201</f>
        <v>76</v>
      </c>
      <c r="N201" s="5">
        <f>+Cotizantes!N201+Cargas!N201</f>
        <v>88</v>
      </c>
      <c r="O201" s="5">
        <f>+Cotizantes!O201+Cargas!O201</f>
        <v>83</v>
      </c>
      <c r="P201" s="5">
        <f>+Cotizantes!P201+Cargas!P201</f>
        <v>98</v>
      </c>
      <c r="Q201" s="5">
        <f>+Cotizantes!Q201+Cargas!Q201</f>
        <v>65</v>
      </c>
      <c r="R201" s="5">
        <f>+Cotizantes!R201+Cargas!R201</f>
        <v>28</v>
      </c>
      <c r="S201" s="5">
        <f>+Cotizantes!S201+Cargas!S201</f>
        <v>10</v>
      </c>
      <c r="T201" s="5">
        <f>+Cotizantes!T201+Cargas!T201</f>
        <v>6</v>
      </c>
      <c r="U201" s="5">
        <f>+Cotizantes!U201+Cargas!U201</f>
        <v>3</v>
      </c>
      <c r="V201" s="5">
        <f>+Cotizantes!V201+Cargas!V201</f>
        <v>2</v>
      </c>
      <c r="W201" s="5">
        <f>+Cotizantes!W201+Cargas!W201</f>
        <v>0</v>
      </c>
      <c r="X201" s="5">
        <f>+Cotizantes!X201+Cargas!X201</f>
        <v>0</v>
      </c>
      <c r="Y201" s="5">
        <f>+Cotizantes!Y201+Cargas!Y201</f>
        <v>0</v>
      </c>
      <c r="Z201" s="5">
        <f>+Cotizantes!Z201+Cargas!Z201</f>
        <v>57</v>
      </c>
      <c r="AA201" s="5">
        <f>+Cotizantes!AA201+Cargas!AA201</f>
        <v>72</v>
      </c>
      <c r="AB201" s="5">
        <f>+Cotizantes!AB201+Cargas!AB201</f>
        <v>94</v>
      </c>
      <c r="AC201" s="5">
        <f>+Cotizantes!AC201+Cargas!AC201</f>
        <v>100</v>
      </c>
      <c r="AD201" s="5">
        <f>+Cotizantes!AD201+Cargas!AD201</f>
        <v>104</v>
      </c>
      <c r="AE201" s="5">
        <f>+Cotizantes!AE201+Cargas!AE201</f>
        <v>122</v>
      </c>
      <c r="AF201" s="5">
        <f>+Cotizantes!AF201+Cargas!AF201</f>
        <v>82</v>
      </c>
      <c r="AG201" s="5">
        <f>+Cotizantes!AG201+Cargas!AG201</f>
        <v>103</v>
      </c>
      <c r="AH201" s="5">
        <f>+Cotizantes!AH201+Cargas!AH201</f>
        <v>77</v>
      </c>
      <c r="AI201" s="5">
        <f>+Cotizantes!AI201+Cargas!AI201</f>
        <v>76</v>
      </c>
      <c r="AJ201" s="5">
        <f>+Cotizantes!AJ201+Cargas!AJ201</f>
        <v>69</v>
      </c>
      <c r="AK201" s="5">
        <f>+Cotizantes!AK201+Cargas!AK201</f>
        <v>68</v>
      </c>
      <c r="AL201" s="5">
        <f>+Cotizantes!AL201+Cargas!AL201</f>
        <v>51</v>
      </c>
      <c r="AM201" s="5">
        <f>+Cotizantes!AM201+Cargas!AM201</f>
        <v>28</v>
      </c>
      <c r="AN201" s="5">
        <f>+Cotizantes!AN201+Cargas!AN201</f>
        <v>18</v>
      </c>
      <c r="AO201" s="5">
        <f>+Cotizantes!AO201+Cargas!AO201</f>
        <v>7</v>
      </c>
      <c r="AP201" s="5">
        <f>+Cotizantes!AP201+Cargas!AP201</f>
        <v>3</v>
      </c>
      <c r="AQ201" s="5">
        <f>+Cotizantes!AQ201+Cargas!AQ201</f>
        <v>2</v>
      </c>
      <c r="AR201" s="5">
        <f>+Cotizantes!AR201+Cargas!AR201</f>
        <v>0</v>
      </c>
      <c r="AS201" s="5">
        <f>+Cotizantes!AS201+Cargas!AS201</f>
        <v>0</v>
      </c>
      <c r="AT201" s="5">
        <f>+Cotizantes!AT201+Cargas!AT201</f>
        <v>0</v>
      </c>
      <c r="AU201" s="5">
        <f t="shared" si="17"/>
        <v>2198</v>
      </c>
      <c r="AV201" s="14">
        <f t="shared" si="18"/>
        <v>0.01140875848000872</v>
      </c>
    </row>
    <row r="202" spans="1:48" ht="12.75">
      <c r="A202" s="13">
        <v>8</v>
      </c>
      <c r="B202" s="4">
        <v>8</v>
      </c>
      <c r="C202" s="4" t="s">
        <v>259</v>
      </c>
      <c r="D202" s="4" t="s">
        <v>277</v>
      </c>
      <c r="E202" s="5">
        <f>+Cotizantes!E202+Cargas!E202</f>
        <v>1</v>
      </c>
      <c r="F202" s="5">
        <f>+Cotizantes!F202+Cargas!F202</f>
        <v>3</v>
      </c>
      <c r="G202" s="5">
        <f>+Cotizantes!G202+Cargas!G202</f>
        <v>4</v>
      </c>
      <c r="H202" s="5">
        <f>+Cotizantes!H202+Cargas!H202</f>
        <v>2</v>
      </c>
      <c r="I202" s="5">
        <f>+Cotizantes!I202+Cargas!I202</f>
        <v>4</v>
      </c>
      <c r="J202" s="5">
        <f>+Cotizantes!J202+Cargas!J202</f>
        <v>2</v>
      </c>
      <c r="K202" s="5">
        <f>+Cotizantes!K202+Cargas!K202</f>
        <v>1</v>
      </c>
      <c r="L202" s="5">
        <f>+Cotizantes!L202+Cargas!L202</f>
        <v>0</v>
      </c>
      <c r="M202" s="5">
        <f>+Cotizantes!M202+Cargas!M202</f>
        <v>1</v>
      </c>
      <c r="N202" s="5">
        <f>+Cotizantes!N202+Cargas!N202</f>
        <v>3</v>
      </c>
      <c r="O202" s="5">
        <f>+Cotizantes!O202+Cargas!O202</f>
        <v>4</v>
      </c>
      <c r="P202" s="5">
        <f>+Cotizantes!P202+Cargas!P202</f>
        <v>5</v>
      </c>
      <c r="Q202" s="5">
        <f>+Cotizantes!Q202+Cargas!Q202</f>
        <v>2</v>
      </c>
      <c r="R202" s="5">
        <f>+Cotizantes!R202+Cargas!R202</f>
        <v>1</v>
      </c>
      <c r="S202" s="5">
        <f>+Cotizantes!S202+Cargas!S202</f>
        <v>1</v>
      </c>
      <c r="T202" s="5">
        <f>+Cotizantes!T202+Cargas!T202</f>
        <v>0</v>
      </c>
      <c r="U202" s="5">
        <f>+Cotizantes!U202+Cargas!U202</f>
        <v>0</v>
      </c>
      <c r="V202" s="5">
        <f>+Cotizantes!V202+Cargas!V202</f>
        <v>0</v>
      </c>
      <c r="W202" s="5">
        <f>+Cotizantes!W202+Cargas!W202</f>
        <v>0</v>
      </c>
      <c r="X202" s="5">
        <f>+Cotizantes!X202+Cargas!X202</f>
        <v>0</v>
      </c>
      <c r="Y202" s="5">
        <f>+Cotizantes!Y202+Cargas!Y202</f>
        <v>0</v>
      </c>
      <c r="Z202" s="5">
        <f>+Cotizantes!Z202+Cargas!Z202</f>
        <v>2</v>
      </c>
      <c r="AA202" s="5">
        <f>+Cotizantes!AA202+Cargas!AA202</f>
        <v>1</v>
      </c>
      <c r="AB202" s="5">
        <f>+Cotizantes!AB202+Cargas!AB202</f>
        <v>3</v>
      </c>
      <c r="AC202" s="5">
        <f>+Cotizantes!AC202+Cargas!AC202</f>
        <v>6</v>
      </c>
      <c r="AD202" s="5">
        <f>+Cotizantes!AD202+Cargas!AD202</f>
        <v>2</v>
      </c>
      <c r="AE202" s="5">
        <f>+Cotizantes!AE202+Cargas!AE202</f>
        <v>1</v>
      </c>
      <c r="AF202" s="5">
        <f>+Cotizantes!AF202+Cargas!AF202</f>
        <v>5</v>
      </c>
      <c r="AG202" s="5">
        <f>+Cotizantes!AG202+Cargas!AG202</f>
        <v>2</v>
      </c>
      <c r="AH202" s="5">
        <f>+Cotizantes!AH202+Cargas!AH202</f>
        <v>2</v>
      </c>
      <c r="AI202" s="5">
        <f>+Cotizantes!AI202+Cargas!AI202</f>
        <v>3</v>
      </c>
      <c r="AJ202" s="5">
        <f>+Cotizantes!AJ202+Cargas!AJ202</f>
        <v>3</v>
      </c>
      <c r="AK202" s="5">
        <f>+Cotizantes!AK202+Cargas!AK202</f>
        <v>3</v>
      </c>
      <c r="AL202" s="5">
        <f>+Cotizantes!AL202+Cargas!AL202</f>
        <v>2</v>
      </c>
      <c r="AM202" s="5">
        <f>+Cotizantes!AM202+Cargas!AM202</f>
        <v>1</v>
      </c>
      <c r="AN202" s="5">
        <f>+Cotizantes!AN202+Cargas!AN202</f>
        <v>0</v>
      </c>
      <c r="AO202" s="5">
        <f>+Cotizantes!AO202+Cargas!AO202</f>
        <v>1</v>
      </c>
      <c r="AP202" s="5">
        <f>+Cotizantes!AP202+Cargas!AP202</f>
        <v>0</v>
      </c>
      <c r="AQ202" s="5">
        <f>+Cotizantes!AQ202+Cargas!AQ202</f>
        <v>0</v>
      </c>
      <c r="AR202" s="5">
        <f>+Cotizantes!AR202+Cargas!AR202</f>
        <v>0</v>
      </c>
      <c r="AS202" s="5">
        <f>+Cotizantes!AS202+Cargas!AS202</f>
        <v>0</v>
      </c>
      <c r="AT202" s="5">
        <f>+Cotizantes!AT202+Cargas!AT202</f>
        <v>0</v>
      </c>
      <c r="AU202" s="5">
        <f t="shared" si="17"/>
        <v>71</v>
      </c>
      <c r="AV202" s="14">
        <f t="shared" si="18"/>
        <v>0.0003685267752869059</v>
      </c>
    </row>
    <row r="203" spans="1:48" ht="12.75">
      <c r="A203" s="13">
        <v>8</v>
      </c>
      <c r="B203" s="4">
        <v>8</v>
      </c>
      <c r="C203" s="4" t="s">
        <v>259</v>
      </c>
      <c r="D203" s="4" t="s">
        <v>278</v>
      </c>
      <c r="E203" s="5">
        <f>+Cotizantes!E203+Cargas!E203</f>
        <v>2</v>
      </c>
      <c r="F203" s="5">
        <f>+Cotizantes!F203+Cargas!F203</f>
        <v>2</v>
      </c>
      <c r="G203" s="5">
        <f>+Cotizantes!G203+Cargas!G203</f>
        <v>2</v>
      </c>
      <c r="H203" s="5">
        <f>+Cotizantes!H203+Cargas!H203</f>
        <v>5</v>
      </c>
      <c r="I203" s="5">
        <f>+Cotizantes!I203+Cargas!I203</f>
        <v>4</v>
      </c>
      <c r="J203" s="5">
        <f>+Cotizantes!J203+Cargas!J203</f>
        <v>2</v>
      </c>
      <c r="K203" s="5">
        <f>+Cotizantes!K203+Cargas!K203</f>
        <v>2</v>
      </c>
      <c r="L203" s="5">
        <f>+Cotizantes!L203+Cargas!L203</f>
        <v>7</v>
      </c>
      <c r="M203" s="5">
        <f>+Cotizantes!M203+Cargas!M203</f>
        <v>4</v>
      </c>
      <c r="N203" s="5">
        <f>+Cotizantes!N203+Cargas!N203</f>
        <v>5</v>
      </c>
      <c r="O203" s="5">
        <f>+Cotizantes!O203+Cargas!O203</f>
        <v>5</v>
      </c>
      <c r="P203" s="5">
        <f>+Cotizantes!P203+Cargas!P203</f>
        <v>6</v>
      </c>
      <c r="Q203" s="5">
        <f>+Cotizantes!Q203+Cargas!Q203</f>
        <v>0</v>
      </c>
      <c r="R203" s="5">
        <f>+Cotizantes!R203+Cargas!R203</f>
        <v>1</v>
      </c>
      <c r="S203" s="5">
        <f>+Cotizantes!S203+Cargas!S203</f>
        <v>0</v>
      </c>
      <c r="T203" s="5">
        <f>+Cotizantes!T203+Cargas!T203</f>
        <v>0</v>
      </c>
      <c r="U203" s="5">
        <f>+Cotizantes!U203+Cargas!U203</f>
        <v>0</v>
      </c>
      <c r="V203" s="5">
        <f>+Cotizantes!V203+Cargas!V203</f>
        <v>0</v>
      </c>
      <c r="W203" s="5">
        <f>+Cotizantes!W203+Cargas!W203</f>
        <v>1</v>
      </c>
      <c r="X203" s="5">
        <f>+Cotizantes!X203+Cargas!X203</f>
        <v>0</v>
      </c>
      <c r="Y203" s="5">
        <f>+Cotizantes!Y203+Cargas!Y203</f>
        <v>0</v>
      </c>
      <c r="Z203" s="5">
        <f>+Cotizantes!Z203+Cargas!Z203</f>
        <v>3</v>
      </c>
      <c r="AA203" s="5">
        <f>+Cotizantes!AA203+Cargas!AA203</f>
        <v>1</v>
      </c>
      <c r="AB203" s="5">
        <f>+Cotizantes!AB203+Cargas!AB203</f>
        <v>2</v>
      </c>
      <c r="AC203" s="5">
        <f>+Cotizantes!AC203+Cargas!AC203</f>
        <v>5</v>
      </c>
      <c r="AD203" s="5">
        <f>+Cotizantes!AD203+Cargas!AD203</f>
        <v>4</v>
      </c>
      <c r="AE203" s="5">
        <f>+Cotizantes!AE203+Cargas!AE203</f>
        <v>6</v>
      </c>
      <c r="AF203" s="5">
        <f>+Cotizantes!AF203+Cargas!AF203</f>
        <v>3</v>
      </c>
      <c r="AG203" s="5">
        <f>+Cotizantes!AG203+Cargas!AG203</f>
        <v>7</v>
      </c>
      <c r="AH203" s="5">
        <f>+Cotizantes!AH203+Cargas!AH203</f>
        <v>0</v>
      </c>
      <c r="AI203" s="5">
        <f>+Cotizantes!AI203+Cargas!AI203</f>
        <v>6</v>
      </c>
      <c r="AJ203" s="5">
        <f>+Cotizantes!AJ203+Cargas!AJ203</f>
        <v>4</v>
      </c>
      <c r="AK203" s="5">
        <f>+Cotizantes!AK203+Cargas!AK203</f>
        <v>3</v>
      </c>
      <c r="AL203" s="5">
        <f>+Cotizantes!AL203+Cargas!AL203</f>
        <v>2</v>
      </c>
      <c r="AM203" s="5">
        <f>+Cotizantes!AM203+Cargas!AM203</f>
        <v>0</v>
      </c>
      <c r="AN203" s="5">
        <f>+Cotizantes!AN203+Cargas!AN203</f>
        <v>1</v>
      </c>
      <c r="AO203" s="5">
        <f>+Cotizantes!AO203+Cargas!AO203</f>
        <v>0</v>
      </c>
      <c r="AP203" s="5">
        <f>+Cotizantes!AP203+Cargas!AP203</f>
        <v>0</v>
      </c>
      <c r="AQ203" s="5">
        <f>+Cotizantes!AQ203+Cargas!AQ203</f>
        <v>0</v>
      </c>
      <c r="AR203" s="5">
        <f>+Cotizantes!AR203+Cargas!AR203</f>
        <v>0</v>
      </c>
      <c r="AS203" s="5">
        <f>+Cotizantes!AS203+Cargas!AS203</f>
        <v>0</v>
      </c>
      <c r="AT203" s="5">
        <f>+Cotizantes!AT203+Cargas!AT203</f>
        <v>0</v>
      </c>
      <c r="AU203" s="5">
        <f t="shared" si="17"/>
        <v>95</v>
      </c>
      <c r="AV203" s="14">
        <f t="shared" si="18"/>
        <v>0.0004930992063698036</v>
      </c>
    </row>
    <row r="204" spans="1:48" ht="12.75">
      <c r="A204" s="13">
        <v>8</v>
      </c>
      <c r="B204" s="4">
        <v>8</v>
      </c>
      <c r="C204" s="4" t="s">
        <v>259</v>
      </c>
      <c r="D204" s="4" t="s">
        <v>279</v>
      </c>
      <c r="E204" s="5">
        <f>+Cotizantes!E204+Cargas!E204</f>
        <v>2</v>
      </c>
      <c r="F204" s="5">
        <f>+Cotizantes!F204+Cargas!F204</f>
        <v>5</v>
      </c>
      <c r="G204" s="5">
        <f>+Cotizantes!G204+Cargas!G204</f>
        <v>4</v>
      </c>
      <c r="H204" s="5">
        <f>+Cotizantes!H204+Cargas!H204</f>
        <v>5</v>
      </c>
      <c r="I204" s="5">
        <f>+Cotizantes!I204+Cargas!I204</f>
        <v>6</v>
      </c>
      <c r="J204" s="5">
        <f>+Cotizantes!J204+Cargas!J204</f>
        <v>6</v>
      </c>
      <c r="K204" s="5">
        <f>+Cotizantes!K204+Cargas!K204</f>
        <v>1</v>
      </c>
      <c r="L204" s="5">
        <f>+Cotizantes!L204+Cargas!L204</f>
        <v>5</v>
      </c>
      <c r="M204" s="5">
        <f>+Cotizantes!M204+Cargas!M204</f>
        <v>4</v>
      </c>
      <c r="N204" s="5">
        <f>+Cotizantes!N204+Cargas!N204</f>
        <v>6</v>
      </c>
      <c r="O204" s="5">
        <f>+Cotizantes!O204+Cargas!O204</f>
        <v>2</v>
      </c>
      <c r="P204" s="5">
        <f>+Cotizantes!P204+Cargas!P204</f>
        <v>1</v>
      </c>
      <c r="Q204" s="5">
        <f>+Cotizantes!Q204+Cargas!Q204</f>
        <v>1</v>
      </c>
      <c r="R204" s="5">
        <f>+Cotizantes!R204+Cargas!R204</f>
        <v>0</v>
      </c>
      <c r="S204" s="5">
        <f>+Cotizantes!S204+Cargas!S204</f>
        <v>0</v>
      </c>
      <c r="T204" s="5">
        <f>+Cotizantes!T204+Cargas!T204</f>
        <v>1</v>
      </c>
      <c r="U204" s="5">
        <f>+Cotizantes!U204+Cargas!U204</f>
        <v>0</v>
      </c>
      <c r="V204" s="5">
        <f>+Cotizantes!V204+Cargas!V204</f>
        <v>0</v>
      </c>
      <c r="W204" s="5">
        <f>+Cotizantes!W204+Cargas!W204</f>
        <v>0</v>
      </c>
      <c r="X204" s="5">
        <f>+Cotizantes!X204+Cargas!X204</f>
        <v>0</v>
      </c>
      <c r="Y204" s="5">
        <f>+Cotizantes!Y204+Cargas!Y204</f>
        <v>0</v>
      </c>
      <c r="Z204" s="5">
        <f>+Cotizantes!Z204+Cargas!Z204</f>
        <v>2</v>
      </c>
      <c r="AA204" s="5">
        <f>+Cotizantes!AA204+Cargas!AA204</f>
        <v>2</v>
      </c>
      <c r="AB204" s="5">
        <f>+Cotizantes!AB204+Cargas!AB204</f>
        <v>2</v>
      </c>
      <c r="AC204" s="5">
        <f>+Cotizantes!AC204+Cargas!AC204</f>
        <v>3</v>
      </c>
      <c r="AD204" s="5">
        <f>+Cotizantes!AD204+Cargas!AD204</f>
        <v>11</v>
      </c>
      <c r="AE204" s="5">
        <f>+Cotizantes!AE204+Cargas!AE204</f>
        <v>5</v>
      </c>
      <c r="AF204" s="5">
        <f>+Cotizantes!AF204+Cargas!AF204</f>
        <v>5</v>
      </c>
      <c r="AG204" s="5">
        <f>+Cotizantes!AG204+Cargas!AG204</f>
        <v>5</v>
      </c>
      <c r="AH204" s="5">
        <f>+Cotizantes!AH204+Cargas!AH204</f>
        <v>4</v>
      </c>
      <c r="AI204" s="5">
        <f>+Cotizantes!AI204+Cargas!AI204</f>
        <v>4</v>
      </c>
      <c r="AJ204" s="5">
        <f>+Cotizantes!AJ204+Cargas!AJ204</f>
        <v>2</v>
      </c>
      <c r="AK204" s="5">
        <f>+Cotizantes!AK204+Cargas!AK204</f>
        <v>0</v>
      </c>
      <c r="AL204" s="5">
        <f>+Cotizantes!AL204+Cargas!AL204</f>
        <v>1</v>
      </c>
      <c r="AM204" s="5">
        <f>+Cotizantes!AM204+Cargas!AM204</f>
        <v>0</v>
      </c>
      <c r="AN204" s="5">
        <f>+Cotizantes!AN204+Cargas!AN204</f>
        <v>0</v>
      </c>
      <c r="AO204" s="5">
        <f>+Cotizantes!AO204+Cargas!AO204</f>
        <v>0</v>
      </c>
      <c r="AP204" s="5">
        <f>+Cotizantes!AP204+Cargas!AP204</f>
        <v>0</v>
      </c>
      <c r="AQ204" s="5">
        <f>+Cotizantes!AQ204+Cargas!AQ204</f>
        <v>0</v>
      </c>
      <c r="AR204" s="5">
        <f>+Cotizantes!AR204+Cargas!AR204</f>
        <v>0</v>
      </c>
      <c r="AS204" s="5">
        <f>+Cotizantes!AS204+Cargas!AS204</f>
        <v>0</v>
      </c>
      <c r="AT204" s="5">
        <f>+Cotizantes!AT204+Cargas!AT204</f>
        <v>0</v>
      </c>
      <c r="AU204" s="5">
        <f t="shared" si="17"/>
        <v>95</v>
      </c>
      <c r="AV204" s="14">
        <f t="shared" si="18"/>
        <v>0.0004930992063698036</v>
      </c>
    </row>
    <row r="205" spans="1:48" ht="12.75">
      <c r="A205" s="13">
        <v>8</v>
      </c>
      <c r="B205" s="4">
        <v>8</v>
      </c>
      <c r="C205" s="4" t="s">
        <v>259</v>
      </c>
      <c r="D205" s="4" t="s">
        <v>280</v>
      </c>
      <c r="E205" s="5">
        <f>+Cotizantes!E205+Cargas!E205</f>
        <v>1</v>
      </c>
      <c r="F205" s="5">
        <f>+Cotizantes!F205+Cargas!F205</f>
        <v>5</v>
      </c>
      <c r="G205" s="5">
        <f>+Cotizantes!G205+Cargas!G205</f>
        <v>6</v>
      </c>
      <c r="H205" s="5">
        <f>+Cotizantes!H205+Cargas!H205</f>
        <v>2</v>
      </c>
      <c r="I205" s="5">
        <f>+Cotizantes!I205+Cargas!I205</f>
        <v>2</v>
      </c>
      <c r="J205" s="5">
        <f>+Cotizantes!J205+Cargas!J205</f>
        <v>0</v>
      </c>
      <c r="K205" s="5">
        <f>+Cotizantes!K205+Cargas!K205</f>
        <v>1</v>
      </c>
      <c r="L205" s="5">
        <f>+Cotizantes!L205+Cargas!L205</f>
        <v>1</v>
      </c>
      <c r="M205" s="5">
        <f>+Cotizantes!M205+Cargas!M205</f>
        <v>7</v>
      </c>
      <c r="N205" s="5">
        <f>+Cotizantes!N205+Cargas!N205</f>
        <v>1</v>
      </c>
      <c r="O205" s="5">
        <f>+Cotizantes!O205+Cargas!O205</f>
        <v>0</v>
      </c>
      <c r="P205" s="5">
        <f>+Cotizantes!P205+Cargas!P205</f>
        <v>0</v>
      </c>
      <c r="Q205" s="5">
        <f>+Cotizantes!Q205+Cargas!Q205</f>
        <v>1</v>
      </c>
      <c r="R205" s="5">
        <f>+Cotizantes!R205+Cargas!R205</f>
        <v>0</v>
      </c>
      <c r="S205" s="5">
        <f>+Cotizantes!S205+Cargas!S205</f>
        <v>0</v>
      </c>
      <c r="T205" s="5">
        <f>+Cotizantes!T205+Cargas!T205</f>
        <v>0</v>
      </c>
      <c r="U205" s="5">
        <f>+Cotizantes!U205+Cargas!U205</f>
        <v>0</v>
      </c>
      <c r="V205" s="5">
        <f>+Cotizantes!V205+Cargas!V205</f>
        <v>0</v>
      </c>
      <c r="W205" s="5">
        <f>+Cotizantes!W205+Cargas!W205</f>
        <v>0</v>
      </c>
      <c r="X205" s="5">
        <f>+Cotizantes!X205+Cargas!X205</f>
        <v>0</v>
      </c>
      <c r="Y205" s="5">
        <f>+Cotizantes!Y205+Cargas!Y205</f>
        <v>0</v>
      </c>
      <c r="Z205" s="5">
        <f>+Cotizantes!Z205+Cargas!Z205</f>
        <v>3</v>
      </c>
      <c r="AA205" s="5">
        <f>+Cotizantes!AA205+Cargas!AA205</f>
        <v>1</v>
      </c>
      <c r="AB205" s="5">
        <f>+Cotizantes!AB205+Cargas!AB205</f>
        <v>2</v>
      </c>
      <c r="AC205" s="5">
        <f>+Cotizantes!AC205+Cargas!AC205</f>
        <v>4</v>
      </c>
      <c r="AD205" s="5">
        <f>+Cotizantes!AD205+Cargas!AD205</f>
        <v>0</v>
      </c>
      <c r="AE205" s="5">
        <f>+Cotizantes!AE205+Cargas!AE205</f>
        <v>1</v>
      </c>
      <c r="AF205" s="5">
        <f>+Cotizantes!AF205+Cargas!AF205</f>
        <v>1</v>
      </c>
      <c r="AG205" s="5">
        <f>+Cotizantes!AG205+Cargas!AG205</f>
        <v>5</v>
      </c>
      <c r="AH205" s="5">
        <f>+Cotizantes!AH205+Cargas!AH205</f>
        <v>1</v>
      </c>
      <c r="AI205" s="5">
        <f>+Cotizantes!AI205+Cargas!AI205</f>
        <v>3</v>
      </c>
      <c r="AJ205" s="5">
        <f>+Cotizantes!AJ205+Cargas!AJ205</f>
        <v>1</v>
      </c>
      <c r="AK205" s="5">
        <f>+Cotizantes!AK205+Cargas!AK205</f>
        <v>1</v>
      </c>
      <c r="AL205" s="5">
        <f>+Cotizantes!AL205+Cargas!AL205</f>
        <v>1</v>
      </c>
      <c r="AM205" s="5">
        <f>+Cotizantes!AM205+Cargas!AM205</f>
        <v>0</v>
      </c>
      <c r="AN205" s="5">
        <f>+Cotizantes!AN205+Cargas!AN205</f>
        <v>0</v>
      </c>
      <c r="AO205" s="5">
        <f>+Cotizantes!AO205+Cargas!AO205</f>
        <v>1</v>
      </c>
      <c r="AP205" s="5">
        <f>+Cotizantes!AP205+Cargas!AP205</f>
        <v>0</v>
      </c>
      <c r="AQ205" s="5">
        <f>+Cotizantes!AQ205+Cargas!AQ205</f>
        <v>0</v>
      </c>
      <c r="AR205" s="5">
        <f>+Cotizantes!AR205+Cargas!AR205</f>
        <v>0</v>
      </c>
      <c r="AS205" s="5">
        <f>+Cotizantes!AS205+Cargas!AS205</f>
        <v>0</v>
      </c>
      <c r="AT205" s="5">
        <f>+Cotizantes!AT205+Cargas!AT205</f>
        <v>0</v>
      </c>
      <c r="AU205" s="5">
        <f t="shared" si="17"/>
        <v>52</v>
      </c>
      <c r="AV205" s="14">
        <f t="shared" si="18"/>
        <v>0.00026990693401294515</v>
      </c>
    </row>
    <row r="206" spans="1:48" ht="12.75">
      <c r="A206" s="13">
        <v>8</v>
      </c>
      <c r="B206" s="4">
        <v>8</v>
      </c>
      <c r="C206" s="4" t="s">
        <v>259</v>
      </c>
      <c r="D206" s="4" t="s">
        <v>281</v>
      </c>
      <c r="E206" s="5">
        <f>+Cotizantes!E206+Cargas!E206</f>
        <v>77</v>
      </c>
      <c r="F206" s="5">
        <f>+Cotizantes!F206+Cargas!F206</f>
        <v>84</v>
      </c>
      <c r="G206" s="5">
        <f>+Cotizantes!G206+Cargas!G206</f>
        <v>110</v>
      </c>
      <c r="H206" s="5">
        <f>+Cotizantes!H206+Cargas!H206</f>
        <v>98</v>
      </c>
      <c r="I206" s="5">
        <f>+Cotizantes!I206+Cargas!I206</f>
        <v>61</v>
      </c>
      <c r="J206" s="5">
        <f>+Cotizantes!J206+Cargas!J206</f>
        <v>61</v>
      </c>
      <c r="K206" s="5">
        <f>+Cotizantes!K206+Cargas!K206</f>
        <v>70</v>
      </c>
      <c r="L206" s="5">
        <f>+Cotizantes!L206+Cargas!L206</f>
        <v>69</v>
      </c>
      <c r="M206" s="5">
        <f>+Cotizantes!M206+Cargas!M206</f>
        <v>79</v>
      </c>
      <c r="N206" s="5">
        <f>+Cotizantes!N206+Cargas!N206</f>
        <v>87</v>
      </c>
      <c r="O206" s="5">
        <f>+Cotizantes!O206+Cargas!O206</f>
        <v>49</v>
      </c>
      <c r="P206" s="5">
        <f>+Cotizantes!P206+Cargas!P206</f>
        <v>26</v>
      </c>
      <c r="Q206" s="5">
        <f>+Cotizantes!Q206+Cargas!Q206</f>
        <v>11</v>
      </c>
      <c r="R206" s="5">
        <f>+Cotizantes!R206+Cargas!R206</f>
        <v>3</v>
      </c>
      <c r="S206" s="5">
        <f>+Cotizantes!S206+Cargas!S206</f>
        <v>5</v>
      </c>
      <c r="T206" s="5">
        <f>+Cotizantes!T206+Cargas!T206</f>
        <v>0</v>
      </c>
      <c r="U206" s="5">
        <f>+Cotizantes!U206+Cargas!U206</f>
        <v>2</v>
      </c>
      <c r="V206" s="5">
        <f>+Cotizantes!V206+Cargas!V206</f>
        <v>1</v>
      </c>
      <c r="W206" s="5">
        <f>+Cotizantes!W206+Cargas!W206</f>
        <v>1</v>
      </c>
      <c r="X206" s="5">
        <f>+Cotizantes!X206+Cargas!X206</f>
        <v>0</v>
      </c>
      <c r="Y206" s="5">
        <f>+Cotizantes!Y206+Cargas!Y206</f>
        <v>0</v>
      </c>
      <c r="Z206" s="5">
        <f>+Cotizantes!Z206+Cargas!Z206</f>
        <v>81</v>
      </c>
      <c r="AA206" s="5">
        <f>+Cotizantes!AA206+Cargas!AA206</f>
        <v>90</v>
      </c>
      <c r="AB206" s="5">
        <f>+Cotizantes!AB206+Cargas!AB206</f>
        <v>111</v>
      </c>
      <c r="AC206" s="5">
        <f>+Cotizantes!AC206+Cargas!AC206</f>
        <v>110</v>
      </c>
      <c r="AD206" s="5">
        <f>+Cotizantes!AD206+Cargas!AD206</f>
        <v>116</v>
      </c>
      <c r="AE206" s="5">
        <f>+Cotizantes!AE206+Cargas!AE206</f>
        <v>107</v>
      </c>
      <c r="AF206" s="5">
        <f>+Cotizantes!AF206+Cargas!AF206</f>
        <v>114</v>
      </c>
      <c r="AG206" s="5">
        <f>+Cotizantes!AG206+Cargas!AG206</f>
        <v>106</v>
      </c>
      <c r="AH206" s="5">
        <f>+Cotizantes!AH206+Cargas!AH206</f>
        <v>104</v>
      </c>
      <c r="AI206" s="5">
        <f>+Cotizantes!AI206+Cargas!AI206</f>
        <v>94</v>
      </c>
      <c r="AJ206" s="5">
        <f>+Cotizantes!AJ206+Cargas!AJ206</f>
        <v>57</v>
      </c>
      <c r="AK206" s="5">
        <f>+Cotizantes!AK206+Cargas!AK206</f>
        <v>30</v>
      </c>
      <c r="AL206" s="5">
        <f>+Cotizantes!AL206+Cargas!AL206</f>
        <v>17</v>
      </c>
      <c r="AM206" s="5">
        <f>+Cotizantes!AM206+Cargas!AM206</f>
        <v>5</v>
      </c>
      <c r="AN206" s="5">
        <f>+Cotizantes!AN206+Cargas!AN206</f>
        <v>2</v>
      </c>
      <c r="AO206" s="5">
        <f>+Cotizantes!AO206+Cargas!AO206</f>
        <v>2</v>
      </c>
      <c r="AP206" s="5">
        <f>+Cotizantes!AP206+Cargas!AP206</f>
        <v>0</v>
      </c>
      <c r="AQ206" s="5">
        <f>+Cotizantes!AQ206+Cargas!AQ206</f>
        <v>0</v>
      </c>
      <c r="AR206" s="5">
        <f>+Cotizantes!AR206+Cargas!AR206</f>
        <v>0</v>
      </c>
      <c r="AS206" s="5">
        <f>+Cotizantes!AS206+Cargas!AS206</f>
        <v>0</v>
      </c>
      <c r="AT206" s="5">
        <f>+Cotizantes!AT206+Cargas!AT206</f>
        <v>0</v>
      </c>
      <c r="AU206" s="5">
        <f t="shared" si="17"/>
        <v>2040</v>
      </c>
      <c r="AV206" s="14">
        <f t="shared" si="18"/>
        <v>0.01058865664204631</v>
      </c>
    </row>
    <row r="207" spans="1:48" ht="12.75">
      <c r="A207" s="15"/>
      <c r="B207" s="6"/>
      <c r="C207" s="6" t="s">
        <v>421</v>
      </c>
      <c r="D207" s="6"/>
      <c r="E207" s="7">
        <f>+Cotizantes!E207+Cargas!E207</f>
        <v>6065</v>
      </c>
      <c r="F207" s="7">
        <f>+Cotizantes!F207+Cargas!F207</f>
        <v>7549</v>
      </c>
      <c r="G207" s="7">
        <f>+Cotizantes!G207+Cargas!G207</f>
        <v>8023</v>
      </c>
      <c r="H207" s="7">
        <f>+Cotizantes!H207+Cargas!H207</f>
        <v>8326</v>
      </c>
      <c r="I207" s="7">
        <f>+Cotizantes!I207+Cargas!I207</f>
        <v>6626</v>
      </c>
      <c r="J207" s="7">
        <f>+Cotizantes!J207+Cargas!J207</f>
        <v>6904</v>
      </c>
      <c r="K207" s="7">
        <f>+Cotizantes!K207+Cargas!K207</f>
        <v>7407</v>
      </c>
      <c r="L207" s="7">
        <f>+Cotizantes!L207+Cargas!L207</f>
        <v>7760</v>
      </c>
      <c r="M207" s="7">
        <f>+Cotizantes!M207+Cargas!M207</f>
        <v>7746</v>
      </c>
      <c r="N207" s="7">
        <f>+Cotizantes!N207+Cargas!N207</f>
        <v>7393</v>
      </c>
      <c r="O207" s="7">
        <f>+Cotizantes!O207+Cargas!O207</f>
        <v>6654</v>
      </c>
      <c r="P207" s="7">
        <f>+Cotizantes!P207+Cargas!P207</f>
        <v>5196</v>
      </c>
      <c r="Q207" s="7">
        <f>+Cotizantes!Q207+Cargas!Q207</f>
        <v>3153</v>
      </c>
      <c r="R207" s="7">
        <f>+Cotizantes!R207+Cargas!R207</f>
        <v>1519</v>
      </c>
      <c r="S207" s="7">
        <f>+Cotizantes!S207+Cargas!S207</f>
        <v>809</v>
      </c>
      <c r="T207" s="7">
        <f>+Cotizantes!T207+Cargas!T207</f>
        <v>483</v>
      </c>
      <c r="U207" s="7">
        <f>+Cotizantes!U207+Cargas!U207</f>
        <v>191</v>
      </c>
      <c r="V207" s="7">
        <f>+Cotizantes!V207+Cargas!V207</f>
        <v>130</v>
      </c>
      <c r="W207" s="7">
        <f>+Cotizantes!W207+Cargas!W207</f>
        <v>47</v>
      </c>
      <c r="X207" s="7">
        <f>+Cotizantes!X207+Cargas!X207</f>
        <v>20</v>
      </c>
      <c r="Y207" s="7">
        <f>+Cotizantes!Y207+Cargas!Y207</f>
        <v>1</v>
      </c>
      <c r="Z207" s="7">
        <f>+Cotizantes!Z207+Cargas!Z207</f>
        <v>6510</v>
      </c>
      <c r="AA207" s="7">
        <f>+Cotizantes!AA207+Cargas!AA207</f>
        <v>7978</v>
      </c>
      <c r="AB207" s="7">
        <f>+Cotizantes!AB207+Cargas!AB207</f>
        <v>8566</v>
      </c>
      <c r="AC207" s="7">
        <f>+Cotizantes!AC207+Cargas!AC207</f>
        <v>8775</v>
      </c>
      <c r="AD207" s="7">
        <f>+Cotizantes!AD207+Cargas!AD207</f>
        <v>8374</v>
      </c>
      <c r="AE207" s="7">
        <f>+Cotizantes!AE207+Cargas!AE207</f>
        <v>8900</v>
      </c>
      <c r="AF207" s="7">
        <f>+Cotizantes!AF207+Cargas!AF207</f>
        <v>9265</v>
      </c>
      <c r="AG207" s="7">
        <f>+Cotizantes!AG207+Cargas!AG207</f>
        <v>9069</v>
      </c>
      <c r="AH207" s="7">
        <f>+Cotizantes!AH207+Cargas!AH207</f>
        <v>8477</v>
      </c>
      <c r="AI207" s="7">
        <f>+Cotizantes!AI207+Cargas!AI207</f>
        <v>7394</v>
      </c>
      <c r="AJ207" s="7">
        <f>+Cotizantes!AJ207+Cargas!AJ207</f>
        <v>6019</v>
      </c>
      <c r="AK207" s="7">
        <f>+Cotizantes!AK207+Cargas!AK207</f>
        <v>4907</v>
      </c>
      <c r="AL207" s="7">
        <f>+Cotizantes!AL207+Cargas!AL207</f>
        <v>3375</v>
      </c>
      <c r="AM207" s="7">
        <f>+Cotizantes!AM207+Cargas!AM207</f>
        <v>1574</v>
      </c>
      <c r="AN207" s="7">
        <f>+Cotizantes!AN207+Cargas!AN207</f>
        <v>750</v>
      </c>
      <c r="AO207" s="7">
        <f>+Cotizantes!AO207+Cargas!AO207</f>
        <v>472</v>
      </c>
      <c r="AP207" s="7">
        <f>+Cotizantes!AP207+Cargas!AP207</f>
        <v>170</v>
      </c>
      <c r="AQ207" s="7">
        <f>+Cotizantes!AQ207+Cargas!AQ207</f>
        <v>60</v>
      </c>
      <c r="AR207" s="7">
        <f>+Cotizantes!AR207+Cargas!AR207</f>
        <v>18</v>
      </c>
      <c r="AS207" s="7">
        <f>+Cotizantes!AS207+Cargas!AS207</f>
        <v>4</v>
      </c>
      <c r="AT207" s="7">
        <f>+Cotizantes!AT207+Cargas!AT207</f>
        <v>0</v>
      </c>
      <c r="AU207" s="7">
        <f t="shared" si="17"/>
        <v>192659</v>
      </c>
      <c r="AV207" s="16">
        <f t="shared" si="18"/>
        <v>1</v>
      </c>
    </row>
    <row r="208" spans="1:48" ht="12.75">
      <c r="A208" s="13">
        <v>9</v>
      </c>
      <c r="B208" s="4">
        <v>9</v>
      </c>
      <c r="C208" s="4" t="s">
        <v>186</v>
      </c>
      <c r="D208" s="4" t="s">
        <v>285</v>
      </c>
      <c r="E208" s="5">
        <f>+Cotizantes!E208+Cargas!E208</f>
        <v>18</v>
      </c>
      <c r="F208" s="5">
        <f>+Cotizantes!F208+Cargas!F208</f>
        <v>17</v>
      </c>
      <c r="G208" s="5">
        <f>+Cotizantes!G208+Cargas!G208</f>
        <v>16</v>
      </c>
      <c r="H208" s="5">
        <f>+Cotizantes!H208+Cargas!H208</f>
        <v>20</v>
      </c>
      <c r="I208" s="5">
        <f>+Cotizantes!I208+Cargas!I208</f>
        <v>13</v>
      </c>
      <c r="J208" s="5">
        <f>+Cotizantes!J208+Cargas!J208</f>
        <v>20</v>
      </c>
      <c r="K208" s="5">
        <f>+Cotizantes!K208+Cargas!K208</f>
        <v>16</v>
      </c>
      <c r="L208" s="5">
        <f>+Cotizantes!L208+Cargas!L208</f>
        <v>20</v>
      </c>
      <c r="M208" s="5">
        <f>+Cotizantes!M208+Cargas!M208</f>
        <v>17</v>
      </c>
      <c r="N208" s="5">
        <f>+Cotizantes!N208+Cargas!N208</f>
        <v>15</v>
      </c>
      <c r="O208" s="5">
        <f>+Cotizantes!O208+Cargas!O208</f>
        <v>24</v>
      </c>
      <c r="P208" s="5">
        <f>+Cotizantes!P208+Cargas!P208</f>
        <v>12</v>
      </c>
      <c r="Q208" s="5">
        <f>+Cotizantes!Q208+Cargas!Q208</f>
        <v>8</v>
      </c>
      <c r="R208" s="5">
        <f>+Cotizantes!R208+Cargas!R208</f>
        <v>3</v>
      </c>
      <c r="S208" s="5">
        <f>+Cotizantes!S208+Cargas!S208</f>
        <v>2</v>
      </c>
      <c r="T208" s="5">
        <f>+Cotizantes!T208+Cargas!T208</f>
        <v>0</v>
      </c>
      <c r="U208" s="5">
        <f>+Cotizantes!U208+Cargas!U208</f>
        <v>0</v>
      </c>
      <c r="V208" s="5">
        <f>+Cotizantes!V208+Cargas!V208</f>
        <v>0</v>
      </c>
      <c r="W208" s="5">
        <f>+Cotizantes!W208+Cargas!W208</f>
        <v>0</v>
      </c>
      <c r="X208" s="5">
        <f>+Cotizantes!X208+Cargas!X208</f>
        <v>0</v>
      </c>
      <c r="Y208" s="5">
        <f>+Cotizantes!Y208+Cargas!Y208</f>
        <v>0</v>
      </c>
      <c r="Z208" s="5">
        <f>+Cotizantes!Z208+Cargas!Z208</f>
        <v>15</v>
      </c>
      <c r="AA208" s="5">
        <f>+Cotizantes!AA208+Cargas!AA208</f>
        <v>22</v>
      </c>
      <c r="AB208" s="5">
        <f>+Cotizantes!AB208+Cargas!AB208</f>
        <v>15</v>
      </c>
      <c r="AC208" s="5">
        <f>+Cotizantes!AC208+Cargas!AC208</f>
        <v>29</v>
      </c>
      <c r="AD208" s="5">
        <f>+Cotizantes!AD208+Cargas!AD208</f>
        <v>32</v>
      </c>
      <c r="AE208" s="5">
        <f>+Cotizantes!AE208+Cargas!AE208</f>
        <v>28</v>
      </c>
      <c r="AF208" s="5">
        <f>+Cotizantes!AF208+Cargas!AF208</f>
        <v>37</v>
      </c>
      <c r="AG208" s="5">
        <f>+Cotizantes!AG208+Cargas!AG208</f>
        <v>20</v>
      </c>
      <c r="AH208" s="5">
        <f>+Cotizantes!AH208+Cargas!AH208</f>
        <v>19</v>
      </c>
      <c r="AI208" s="5">
        <f>+Cotizantes!AI208+Cargas!AI208</f>
        <v>13</v>
      </c>
      <c r="AJ208" s="5">
        <f>+Cotizantes!AJ208+Cargas!AJ208</f>
        <v>13</v>
      </c>
      <c r="AK208" s="5">
        <f>+Cotizantes!AK208+Cargas!AK208</f>
        <v>18</v>
      </c>
      <c r="AL208" s="5">
        <f>+Cotizantes!AL208+Cargas!AL208</f>
        <v>11</v>
      </c>
      <c r="AM208" s="5">
        <f>+Cotizantes!AM208+Cargas!AM208</f>
        <v>2</v>
      </c>
      <c r="AN208" s="5">
        <f>+Cotizantes!AN208+Cargas!AN208</f>
        <v>0</v>
      </c>
      <c r="AO208" s="5">
        <f>+Cotizantes!AO208+Cargas!AO208</f>
        <v>1</v>
      </c>
      <c r="AP208" s="5">
        <f>+Cotizantes!AP208+Cargas!AP208</f>
        <v>0</v>
      </c>
      <c r="AQ208" s="5">
        <f>+Cotizantes!AQ208+Cargas!AQ208</f>
        <v>0</v>
      </c>
      <c r="AR208" s="5">
        <f>+Cotizantes!AR208+Cargas!AR208</f>
        <v>0</v>
      </c>
      <c r="AS208" s="5">
        <f>+Cotizantes!AS208+Cargas!AS208</f>
        <v>0</v>
      </c>
      <c r="AT208" s="5">
        <f>+Cotizantes!AT208+Cargas!AT208</f>
        <v>0</v>
      </c>
      <c r="AU208" s="5">
        <f t="shared" si="17"/>
        <v>496</v>
      </c>
      <c r="AV208" s="14">
        <f aca="true" t="shared" si="19" ref="AV208:AV240">+AU208/$AU$240</f>
        <v>0.006210946793723938</v>
      </c>
    </row>
    <row r="209" spans="1:48" ht="12.75">
      <c r="A209" s="13">
        <v>9</v>
      </c>
      <c r="B209" s="4">
        <v>9</v>
      </c>
      <c r="C209" s="4" t="s">
        <v>186</v>
      </c>
      <c r="D209" s="4" t="s">
        <v>286</v>
      </c>
      <c r="E209" s="5">
        <f>+Cotizantes!E209+Cargas!E209</f>
        <v>0</v>
      </c>
      <c r="F209" s="5">
        <f>+Cotizantes!F209+Cargas!F209</f>
        <v>3</v>
      </c>
      <c r="G209" s="5">
        <f>+Cotizantes!G209+Cargas!G209</f>
        <v>0</v>
      </c>
      <c r="H209" s="5">
        <f>+Cotizantes!H209+Cargas!H209</f>
        <v>1</v>
      </c>
      <c r="I209" s="5">
        <f>+Cotizantes!I209+Cargas!I209</f>
        <v>0</v>
      </c>
      <c r="J209" s="5">
        <f>+Cotizantes!J209+Cargas!J209</f>
        <v>0</v>
      </c>
      <c r="K209" s="5">
        <f>+Cotizantes!K209+Cargas!K209</f>
        <v>2</v>
      </c>
      <c r="L209" s="5">
        <f>+Cotizantes!L209+Cargas!L209</f>
        <v>1</v>
      </c>
      <c r="M209" s="5">
        <f>+Cotizantes!M209+Cargas!M209</f>
        <v>0</v>
      </c>
      <c r="N209" s="5">
        <f>+Cotizantes!N209+Cargas!N209</f>
        <v>1</v>
      </c>
      <c r="O209" s="5">
        <f>+Cotizantes!O209+Cargas!O209</f>
        <v>0</v>
      </c>
      <c r="P209" s="5">
        <f>+Cotizantes!P209+Cargas!P209</f>
        <v>0</v>
      </c>
      <c r="Q209" s="5">
        <f>+Cotizantes!Q209+Cargas!Q209</f>
        <v>0</v>
      </c>
      <c r="R209" s="5">
        <f>+Cotizantes!R209+Cargas!R209</f>
        <v>0</v>
      </c>
      <c r="S209" s="5">
        <f>+Cotizantes!S209+Cargas!S209</f>
        <v>0</v>
      </c>
      <c r="T209" s="5">
        <f>+Cotizantes!T209+Cargas!T209</f>
        <v>0</v>
      </c>
      <c r="U209" s="5">
        <f>+Cotizantes!U209+Cargas!U209</f>
        <v>0</v>
      </c>
      <c r="V209" s="5">
        <f>+Cotizantes!V209+Cargas!V209</f>
        <v>0</v>
      </c>
      <c r="W209" s="5">
        <f>+Cotizantes!W209+Cargas!W209</f>
        <v>0</v>
      </c>
      <c r="X209" s="5">
        <f>+Cotizantes!X209+Cargas!X209</f>
        <v>0</v>
      </c>
      <c r="Y209" s="5">
        <f>+Cotizantes!Y209+Cargas!Y209</f>
        <v>0</v>
      </c>
      <c r="Z209" s="5">
        <f>+Cotizantes!Z209+Cargas!Z209</f>
        <v>1</v>
      </c>
      <c r="AA209" s="5">
        <f>+Cotizantes!AA209+Cargas!AA209</f>
        <v>1</v>
      </c>
      <c r="AB209" s="5">
        <f>+Cotizantes!AB209+Cargas!AB209</f>
        <v>2</v>
      </c>
      <c r="AC209" s="5">
        <f>+Cotizantes!AC209+Cargas!AC209</f>
        <v>3</v>
      </c>
      <c r="AD209" s="5">
        <f>+Cotizantes!AD209+Cargas!AD209</f>
        <v>0</v>
      </c>
      <c r="AE209" s="5">
        <f>+Cotizantes!AE209+Cargas!AE209</f>
        <v>1</v>
      </c>
      <c r="AF209" s="5">
        <f>+Cotizantes!AF209+Cargas!AF209</f>
        <v>2</v>
      </c>
      <c r="AG209" s="5">
        <f>+Cotizantes!AG209+Cargas!AG209</f>
        <v>2</v>
      </c>
      <c r="AH209" s="5">
        <f>+Cotizantes!AH209+Cargas!AH209</f>
        <v>0</v>
      </c>
      <c r="AI209" s="5">
        <f>+Cotizantes!AI209+Cargas!AI209</f>
        <v>1</v>
      </c>
      <c r="AJ209" s="5">
        <f>+Cotizantes!AJ209+Cargas!AJ209</f>
        <v>1</v>
      </c>
      <c r="AK209" s="5">
        <f>+Cotizantes!AK209+Cargas!AK209</f>
        <v>0</v>
      </c>
      <c r="AL209" s="5">
        <f>+Cotizantes!AL209+Cargas!AL209</f>
        <v>0</v>
      </c>
      <c r="AM209" s="5">
        <f>+Cotizantes!AM209+Cargas!AM209</f>
        <v>0</v>
      </c>
      <c r="AN209" s="5">
        <f>+Cotizantes!AN209+Cargas!AN209</f>
        <v>0</v>
      </c>
      <c r="AO209" s="5">
        <f>+Cotizantes!AO209+Cargas!AO209</f>
        <v>0</v>
      </c>
      <c r="AP209" s="5">
        <f>+Cotizantes!AP209+Cargas!AP209</f>
        <v>0</v>
      </c>
      <c r="AQ209" s="5">
        <f>+Cotizantes!AQ209+Cargas!AQ209</f>
        <v>0</v>
      </c>
      <c r="AR209" s="5">
        <f>+Cotizantes!AR209+Cargas!AR209</f>
        <v>0</v>
      </c>
      <c r="AS209" s="5">
        <f>+Cotizantes!AS209+Cargas!AS209</f>
        <v>0</v>
      </c>
      <c r="AT209" s="5">
        <f>+Cotizantes!AT209+Cargas!AT209</f>
        <v>0</v>
      </c>
      <c r="AU209" s="5">
        <f t="shared" si="17"/>
        <v>22</v>
      </c>
      <c r="AV209" s="14">
        <f t="shared" si="19"/>
        <v>0.0002754855432700134</v>
      </c>
    </row>
    <row r="210" spans="1:48" ht="12.75">
      <c r="A210" s="13">
        <v>9</v>
      </c>
      <c r="B210" s="4">
        <v>9</v>
      </c>
      <c r="C210" s="4" t="s">
        <v>186</v>
      </c>
      <c r="D210" s="4" t="s">
        <v>287</v>
      </c>
      <c r="E210" s="5">
        <f>+Cotizantes!E210+Cargas!E210</f>
        <v>5</v>
      </c>
      <c r="F210" s="5">
        <f>+Cotizantes!F210+Cargas!F210</f>
        <v>14</v>
      </c>
      <c r="G210" s="5">
        <f>+Cotizantes!G210+Cargas!G210</f>
        <v>22</v>
      </c>
      <c r="H210" s="5">
        <f>+Cotizantes!H210+Cargas!H210</f>
        <v>24</v>
      </c>
      <c r="I210" s="5">
        <f>+Cotizantes!I210+Cargas!I210</f>
        <v>20</v>
      </c>
      <c r="J210" s="5">
        <f>+Cotizantes!J210+Cargas!J210</f>
        <v>15</v>
      </c>
      <c r="K210" s="5">
        <f>+Cotizantes!K210+Cargas!K210</f>
        <v>17</v>
      </c>
      <c r="L210" s="5">
        <f>+Cotizantes!L210+Cargas!L210</f>
        <v>14</v>
      </c>
      <c r="M210" s="5">
        <f>+Cotizantes!M210+Cargas!M210</f>
        <v>21</v>
      </c>
      <c r="N210" s="5">
        <f>+Cotizantes!N210+Cargas!N210</f>
        <v>27</v>
      </c>
      <c r="O210" s="5">
        <f>+Cotizantes!O210+Cargas!O210</f>
        <v>25</v>
      </c>
      <c r="P210" s="5">
        <f>+Cotizantes!P210+Cargas!P210</f>
        <v>20</v>
      </c>
      <c r="Q210" s="5">
        <f>+Cotizantes!Q210+Cargas!Q210</f>
        <v>12</v>
      </c>
      <c r="R210" s="5">
        <f>+Cotizantes!R210+Cargas!R210</f>
        <v>4</v>
      </c>
      <c r="S210" s="5">
        <f>+Cotizantes!S210+Cargas!S210</f>
        <v>0</v>
      </c>
      <c r="T210" s="5">
        <f>+Cotizantes!T210+Cargas!T210</f>
        <v>0</v>
      </c>
      <c r="U210" s="5">
        <f>+Cotizantes!U210+Cargas!U210</f>
        <v>1</v>
      </c>
      <c r="V210" s="5">
        <f>+Cotizantes!V210+Cargas!V210</f>
        <v>0</v>
      </c>
      <c r="W210" s="5">
        <f>+Cotizantes!W210+Cargas!W210</f>
        <v>0</v>
      </c>
      <c r="X210" s="5">
        <f>+Cotizantes!X210+Cargas!X210</f>
        <v>0</v>
      </c>
      <c r="Y210" s="5">
        <f>+Cotizantes!Y210+Cargas!Y210</f>
        <v>0</v>
      </c>
      <c r="Z210" s="5">
        <f>+Cotizantes!Z210+Cargas!Z210</f>
        <v>10</v>
      </c>
      <c r="AA210" s="5">
        <f>+Cotizantes!AA210+Cargas!AA210</f>
        <v>15</v>
      </c>
      <c r="AB210" s="5">
        <f>+Cotizantes!AB210+Cargas!AB210</f>
        <v>15</v>
      </c>
      <c r="AC210" s="5">
        <f>+Cotizantes!AC210+Cargas!AC210</f>
        <v>24</v>
      </c>
      <c r="AD210" s="5">
        <f>+Cotizantes!AD210+Cargas!AD210</f>
        <v>33</v>
      </c>
      <c r="AE210" s="5">
        <f>+Cotizantes!AE210+Cargas!AE210</f>
        <v>18</v>
      </c>
      <c r="AF210" s="5">
        <f>+Cotizantes!AF210+Cargas!AF210</f>
        <v>18</v>
      </c>
      <c r="AG210" s="5">
        <f>+Cotizantes!AG210+Cargas!AG210</f>
        <v>9</v>
      </c>
      <c r="AH210" s="5">
        <f>+Cotizantes!AH210+Cargas!AH210</f>
        <v>11</v>
      </c>
      <c r="AI210" s="5">
        <f>+Cotizantes!AI210+Cargas!AI210</f>
        <v>9</v>
      </c>
      <c r="AJ210" s="5">
        <f>+Cotizantes!AJ210+Cargas!AJ210</f>
        <v>26</v>
      </c>
      <c r="AK210" s="5">
        <f>+Cotizantes!AK210+Cargas!AK210</f>
        <v>15</v>
      </c>
      <c r="AL210" s="5">
        <f>+Cotizantes!AL210+Cargas!AL210</f>
        <v>8</v>
      </c>
      <c r="AM210" s="5">
        <f>+Cotizantes!AM210+Cargas!AM210</f>
        <v>2</v>
      </c>
      <c r="AN210" s="5">
        <f>+Cotizantes!AN210+Cargas!AN210</f>
        <v>1</v>
      </c>
      <c r="AO210" s="5">
        <f>+Cotizantes!AO210+Cargas!AO210</f>
        <v>0</v>
      </c>
      <c r="AP210" s="5">
        <f>+Cotizantes!AP210+Cargas!AP210</f>
        <v>0</v>
      </c>
      <c r="AQ210" s="5">
        <f>+Cotizantes!AQ210+Cargas!AQ210</f>
        <v>0</v>
      </c>
      <c r="AR210" s="5">
        <f>+Cotizantes!AR210+Cargas!AR210</f>
        <v>0</v>
      </c>
      <c r="AS210" s="5">
        <f>+Cotizantes!AS210+Cargas!AS210</f>
        <v>0</v>
      </c>
      <c r="AT210" s="5">
        <f>+Cotizantes!AT210+Cargas!AT210</f>
        <v>0</v>
      </c>
      <c r="AU210" s="5">
        <f t="shared" si="17"/>
        <v>455</v>
      </c>
      <c r="AV210" s="14">
        <f t="shared" si="19"/>
        <v>0.005697541917629822</v>
      </c>
    </row>
    <row r="211" spans="1:48" ht="12.75">
      <c r="A211" s="13">
        <v>9</v>
      </c>
      <c r="B211" s="4">
        <v>9</v>
      </c>
      <c r="C211" s="4" t="s">
        <v>186</v>
      </c>
      <c r="D211" s="4" t="s">
        <v>288</v>
      </c>
      <c r="E211" s="5">
        <f>+Cotizantes!E211+Cargas!E211</f>
        <v>4</v>
      </c>
      <c r="F211" s="5">
        <f>+Cotizantes!F211+Cargas!F211</f>
        <v>5</v>
      </c>
      <c r="G211" s="5">
        <f>+Cotizantes!G211+Cargas!G211</f>
        <v>2</v>
      </c>
      <c r="H211" s="5">
        <f>+Cotizantes!H211+Cargas!H211</f>
        <v>3</v>
      </c>
      <c r="I211" s="5">
        <f>+Cotizantes!I211+Cargas!I211</f>
        <v>3</v>
      </c>
      <c r="J211" s="5">
        <f>+Cotizantes!J211+Cargas!J211</f>
        <v>3</v>
      </c>
      <c r="K211" s="5">
        <f>+Cotizantes!K211+Cargas!K211</f>
        <v>4</v>
      </c>
      <c r="L211" s="5">
        <f>+Cotizantes!L211+Cargas!L211</f>
        <v>7</v>
      </c>
      <c r="M211" s="5">
        <f>+Cotizantes!M211+Cargas!M211</f>
        <v>3</v>
      </c>
      <c r="N211" s="5">
        <f>+Cotizantes!N211+Cargas!N211</f>
        <v>8</v>
      </c>
      <c r="O211" s="5">
        <f>+Cotizantes!O211+Cargas!O211</f>
        <v>4</v>
      </c>
      <c r="P211" s="5">
        <f>+Cotizantes!P211+Cargas!P211</f>
        <v>4</v>
      </c>
      <c r="Q211" s="5">
        <f>+Cotizantes!Q211+Cargas!Q211</f>
        <v>1</v>
      </c>
      <c r="R211" s="5">
        <f>+Cotizantes!R211+Cargas!R211</f>
        <v>0</v>
      </c>
      <c r="S211" s="5">
        <f>+Cotizantes!S211+Cargas!S211</f>
        <v>0</v>
      </c>
      <c r="T211" s="5">
        <f>+Cotizantes!T211+Cargas!T211</f>
        <v>0</v>
      </c>
      <c r="U211" s="5">
        <f>+Cotizantes!U211+Cargas!U211</f>
        <v>0</v>
      </c>
      <c r="V211" s="5">
        <f>+Cotizantes!V211+Cargas!V211</f>
        <v>0</v>
      </c>
      <c r="W211" s="5">
        <f>+Cotizantes!W211+Cargas!W211</f>
        <v>0</v>
      </c>
      <c r="X211" s="5">
        <f>+Cotizantes!X211+Cargas!X211</f>
        <v>0</v>
      </c>
      <c r="Y211" s="5">
        <f>+Cotizantes!Y211+Cargas!Y211</f>
        <v>0</v>
      </c>
      <c r="Z211" s="5">
        <f>+Cotizantes!Z211+Cargas!Z211</f>
        <v>1</v>
      </c>
      <c r="AA211" s="5">
        <f>+Cotizantes!AA211+Cargas!AA211</f>
        <v>4</v>
      </c>
      <c r="AB211" s="5">
        <f>+Cotizantes!AB211+Cargas!AB211</f>
        <v>5</v>
      </c>
      <c r="AC211" s="5">
        <f>+Cotizantes!AC211+Cargas!AC211</f>
        <v>12</v>
      </c>
      <c r="AD211" s="5">
        <f>+Cotizantes!AD211+Cargas!AD211</f>
        <v>13</v>
      </c>
      <c r="AE211" s="5">
        <f>+Cotizantes!AE211+Cargas!AE211</f>
        <v>3</v>
      </c>
      <c r="AF211" s="5">
        <f>+Cotizantes!AF211+Cargas!AF211</f>
        <v>5</v>
      </c>
      <c r="AG211" s="5">
        <f>+Cotizantes!AG211+Cargas!AG211</f>
        <v>4</v>
      </c>
      <c r="AH211" s="5">
        <f>+Cotizantes!AH211+Cargas!AH211</f>
        <v>4</v>
      </c>
      <c r="AI211" s="5">
        <f>+Cotizantes!AI211+Cargas!AI211</f>
        <v>3</v>
      </c>
      <c r="AJ211" s="5">
        <f>+Cotizantes!AJ211+Cargas!AJ211</f>
        <v>2</v>
      </c>
      <c r="AK211" s="5">
        <f>+Cotizantes!AK211+Cargas!AK211</f>
        <v>3</v>
      </c>
      <c r="AL211" s="5">
        <f>+Cotizantes!AL211+Cargas!AL211</f>
        <v>0</v>
      </c>
      <c r="AM211" s="5">
        <f>+Cotizantes!AM211+Cargas!AM211</f>
        <v>0</v>
      </c>
      <c r="AN211" s="5">
        <f>+Cotizantes!AN211+Cargas!AN211</f>
        <v>0</v>
      </c>
      <c r="AO211" s="5">
        <f>+Cotizantes!AO211+Cargas!AO211</f>
        <v>0</v>
      </c>
      <c r="AP211" s="5">
        <f>+Cotizantes!AP211+Cargas!AP211</f>
        <v>0</v>
      </c>
      <c r="AQ211" s="5">
        <f>+Cotizantes!AQ211+Cargas!AQ211</f>
        <v>0</v>
      </c>
      <c r="AR211" s="5">
        <f>+Cotizantes!AR211+Cargas!AR211</f>
        <v>0</v>
      </c>
      <c r="AS211" s="5">
        <f>+Cotizantes!AS211+Cargas!AS211</f>
        <v>0</v>
      </c>
      <c r="AT211" s="5">
        <f>+Cotizantes!AT211+Cargas!AT211</f>
        <v>0</v>
      </c>
      <c r="AU211" s="5">
        <f t="shared" si="17"/>
        <v>110</v>
      </c>
      <c r="AV211" s="14">
        <f t="shared" si="19"/>
        <v>0.001377427716350067</v>
      </c>
    </row>
    <row r="212" spans="1:48" ht="12.75">
      <c r="A212" s="13">
        <v>9</v>
      </c>
      <c r="B212" s="4">
        <v>9</v>
      </c>
      <c r="C212" s="4" t="s">
        <v>186</v>
      </c>
      <c r="D212" s="4" t="s">
        <v>289</v>
      </c>
      <c r="E212" s="5">
        <f>+Cotizantes!E212+Cargas!E212</f>
        <v>14</v>
      </c>
      <c r="F212" s="5">
        <f>+Cotizantes!F212+Cargas!F212</f>
        <v>18</v>
      </c>
      <c r="G212" s="5">
        <f>+Cotizantes!G212+Cargas!G212</f>
        <v>25</v>
      </c>
      <c r="H212" s="5">
        <f>+Cotizantes!H212+Cargas!H212</f>
        <v>24</v>
      </c>
      <c r="I212" s="5">
        <f>+Cotizantes!I212+Cargas!I212</f>
        <v>11</v>
      </c>
      <c r="J212" s="5">
        <f>+Cotizantes!J212+Cargas!J212</f>
        <v>19</v>
      </c>
      <c r="K212" s="5">
        <f>+Cotizantes!K212+Cargas!K212</f>
        <v>19</v>
      </c>
      <c r="L212" s="5">
        <f>+Cotizantes!L212+Cargas!L212</f>
        <v>13</v>
      </c>
      <c r="M212" s="5">
        <f>+Cotizantes!M212+Cargas!M212</f>
        <v>14</v>
      </c>
      <c r="N212" s="5">
        <f>+Cotizantes!N212+Cargas!N212</f>
        <v>18</v>
      </c>
      <c r="O212" s="5">
        <f>+Cotizantes!O212+Cargas!O212</f>
        <v>18</v>
      </c>
      <c r="P212" s="5">
        <f>+Cotizantes!P212+Cargas!P212</f>
        <v>13</v>
      </c>
      <c r="Q212" s="5">
        <f>+Cotizantes!Q212+Cargas!Q212</f>
        <v>6</v>
      </c>
      <c r="R212" s="5">
        <f>+Cotizantes!R212+Cargas!R212</f>
        <v>2</v>
      </c>
      <c r="S212" s="5">
        <f>+Cotizantes!S212+Cargas!S212</f>
        <v>0</v>
      </c>
      <c r="T212" s="5">
        <f>+Cotizantes!T212+Cargas!T212</f>
        <v>1</v>
      </c>
      <c r="U212" s="5">
        <f>+Cotizantes!U212+Cargas!U212</f>
        <v>0</v>
      </c>
      <c r="V212" s="5">
        <f>+Cotizantes!V212+Cargas!V212</f>
        <v>0</v>
      </c>
      <c r="W212" s="5">
        <f>+Cotizantes!W212+Cargas!W212</f>
        <v>0</v>
      </c>
      <c r="X212" s="5">
        <f>+Cotizantes!X212+Cargas!X212</f>
        <v>0</v>
      </c>
      <c r="Y212" s="5">
        <f>+Cotizantes!Y212+Cargas!Y212</f>
        <v>0</v>
      </c>
      <c r="Z212" s="5">
        <f>+Cotizantes!Z212+Cargas!Z212</f>
        <v>19</v>
      </c>
      <c r="AA212" s="5">
        <f>+Cotizantes!AA212+Cargas!AA212</f>
        <v>25</v>
      </c>
      <c r="AB212" s="5">
        <f>+Cotizantes!AB212+Cargas!AB212</f>
        <v>19</v>
      </c>
      <c r="AC212" s="5">
        <f>+Cotizantes!AC212+Cargas!AC212</f>
        <v>13</v>
      </c>
      <c r="AD212" s="5">
        <f>+Cotizantes!AD212+Cargas!AD212</f>
        <v>28</v>
      </c>
      <c r="AE212" s="5">
        <f>+Cotizantes!AE212+Cargas!AE212</f>
        <v>35</v>
      </c>
      <c r="AF212" s="5">
        <f>+Cotizantes!AF212+Cargas!AF212</f>
        <v>26</v>
      </c>
      <c r="AG212" s="5">
        <f>+Cotizantes!AG212+Cargas!AG212</f>
        <v>16</v>
      </c>
      <c r="AH212" s="5">
        <f>+Cotizantes!AH212+Cargas!AH212</f>
        <v>26</v>
      </c>
      <c r="AI212" s="5">
        <f>+Cotizantes!AI212+Cargas!AI212</f>
        <v>22</v>
      </c>
      <c r="AJ212" s="5">
        <f>+Cotizantes!AJ212+Cargas!AJ212</f>
        <v>9</v>
      </c>
      <c r="AK212" s="5">
        <f>+Cotizantes!AK212+Cargas!AK212</f>
        <v>12</v>
      </c>
      <c r="AL212" s="5">
        <f>+Cotizantes!AL212+Cargas!AL212</f>
        <v>4</v>
      </c>
      <c r="AM212" s="5">
        <f>+Cotizantes!AM212+Cargas!AM212</f>
        <v>4</v>
      </c>
      <c r="AN212" s="5">
        <f>+Cotizantes!AN212+Cargas!AN212</f>
        <v>1</v>
      </c>
      <c r="AO212" s="5">
        <f>+Cotizantes!AO212+Cargas!AO212</f>
        <v>1</v>
      </c>
      <c r="AP212" s="5">
        <f>+Cotizantes!AP212+Cargas!AP212</f>
        <v>0</v>
      </c>
      <c r="AQ212" s="5">
        <f>+Cotizantes!AQ212+Cargas!AQ212</f>
        <v>0</v>
      </c>
      <c r="AR212" s="5">
        <f>+Cotizantes!AR212+Cargas!AR212</f>
        <v>0</v>
      </c>
      <c r="AS212" s="5">
        <f>+Cotizantes!AS212+Cargas!AS212</f>
        <v>0</v>
      </c>
      <c r="AT212" s="5">
        <f>+Cotizantes!AT212+Cargas!AT212</f>
        <v>0</v>
      </c>
      <c r="AU212" s="5">
        <f t="shared" si="17"/>
        <v>475</v>
      </c>
      <c r="AV212" s="14">
        <f t="shared" si="19"/>
        <v>0.005947983320602562</v>
      </c>
    </row>
    <row r="213" spans="1:48" ht="12.75">
      <c r="A213" s="13">
        <v>9</v>
      </c>
      <c r="B213" s="4">
        <v>9</v>
      </c>
      <c r="C213" s="4" t="s">
        <v>186</v>
      </c>
      <c r="D213" s="4" t="s">
        <v>290</v>
      </c>
      <c r="E213" s="5">
        <f>+Cotizantes!E213+Cargas!E213</f>
        <v>8</v>
      </c>
      <c r="F213" s="5">
        <f>+Cotizantes!F213+Cargas!F213</f>
        <v>4</v>
      </c>
      <c r="G213" s="5">
        <f>+Cotizantes!G213+Cargas!G213</f>
        <v>4</v>
      </c>
      <c r="H213" s="5">
        <f>+Cotizantes!H213+Cargas!H213</f>
        <v>6</v>
      </c>
      <c r="I213" s="5">
        <f>+Cotizantes!I213+Cargas!I213</f>
        <v>2</v>
      </c>
      <c r="J213" s="5">
        <f>+Cotizantes!J213+Cargas!J213</f>
        <v>7</v>
      </c>
      <c r="K213" s="5">
        <f>+Cotizantes!K213+Cargas!K213</f>
        <v>8</v>
      </c>
      <c r="L213" s="5">
        <f>+Cotizantes!L213+Cargas!L213</f>
        <v>3</v>
      </c>
      <c r="M213" s="5">
        <f>+Cotizantes!M213+Cargas!M213</f>
        <v>5</v>
      </c>
      <c r="N213" s="5">
        <f>+Cotizantes!N213+Cargas!N213</f>
        <v>8</v>
      </c>
      <c r="O213" s="5">
        <f>+Cotizantes!O213+Cargas!O213</f>
        <v>10</v>
      </c>
      <c r="P213" s="5">
        <f>+Cotizantes!P213+Cargas!P213</f>
        <v>9</v>
      </c>
      <c r="Q213" s="5">
        <f>+Cotizantes!Q213+Cargas!Q213</f>
        <v>6</v>
      </c>
      <c r="R213" s="5">
        <f>+Cotizantes!R213+Cargas!R213</f>
        <v>0</v>
      </c>
      <c r="S213" s="5">
        <f>+Cotizantes!S213+Cargas!S213</f>
        <v>1</v>
      </c>
      <c r="T213" s="5">
        <f>+Cotizantes!T213+Cargas!T213</f>
        <v>1</v>
      </c>
      <c r="U213" s="5">
        <f>+Cotizantes!U213+Cargas!U213</f>
        <v>0</v>
      </c>
      <c r="V213" s="5">
        <f>+Cotizantes!V213+Cargas!V213</f>
        <v>0</v>
      </c>
      <c r="W213" s="5">
        <f>+Cotizantes!W213+Cargas!W213</f>
        <v>0</v>
      </c>
      <c r="X213" s="5">
        <f>+Cotizantes!X213+Cargas!X213</f>
        <v>0</v>
      </c>
      <c r="Y213" s="5">
        <f>+Cotizantes!Y213+Cargas!Y213</f>
        <v>0</v>
      </c>
      <c r="Z213" s="5">
        <f>+Cotizantes!Z213+Cargas!Z213</f>
        <v>4</v>
      </c>
      <c r="AA213" s="5">
        <f>+Cotizantes!AA213+Cargas!AA213</f>
        <v>4</v>
      </c>
      <c r="AB213" s="5">
        <f>+Cotizantes!AB213+Cargas!AB213</f>
        <v>1</v>
      </c>
      <c r="AC213" s="5">
        <f>+Cotizantes!AC213+Cargas!AC213</f>
        <v>10</v>
      </c>
      <c r="AD213" s="5">
        <f>+Cotizantes!AD213+Cargas!AD213</f>
        <v>10</v>
      </c>
      <c r="AE213" s="5">
        <f>+Cotizantes!AE213+Cargas!AE213</f>
        <v>15</v>
      </c>
      <c r="AF213" s="5">
        <f>+Cotizantes!AF213+Cargas!AF213</f>
        <v>9</v>
      </c>
      <c r="AG213" s="5">
        <f>+Cotizantes!AG213+Cargas!AG213</f>
        <v>5</v>
      </c>
      <c r="AH213" s="5">
        <f>+Cotizantes!AH213+Cargas!AH213</f>
        <v>3</v>
      </c>
      <c r="AI213" s="5">
        <f>+Cotizantes!AI213+Cargas!AI213</f>
        <v>5</v>
      </c>
      <c r="AJ213" s="5">
        <f>+Cotizantes!AJ213+Cargas!AJ213</f>
        <v>10</v>
      </c>
      <c r="AK213" s="5">
        <f>+Cotizantes!AK213+Cargas!AK213</f>
        <v>9</v>
      </c>
      <c r="AL213" s="5">
        <f>+Cotizantes!AL213+Cargas!AL213</f>
        <v>4</v>
      </c>
      <c r="AM213" s="5">
        <f>+Cotizantes!AM213+Cargas!AM213</f>
        <v>0</v>
      </c>
      <c r="AN213" s="5">
        <f>+Cotizantes!AN213+Cargas!AN213</f>
        <v>1</v>
      </c>
      <c r="AO213" s="5">
        <f>+Cotizantes!AO213+Cargas!AO213</f>
        <v>0</v>
      </c>
      <c r="AP213" s="5">
        <f>+Cotizantes!AP213+Cargas!AP213</f>
        <v>0</v>
      </c>
      <c r="AQ213" s="5">
        <f>+Cotizantes!AQ213+Cargas!AQ213</f>
        <v>1</v>
      </c>
      <c r="AR213" s="5">
        <f>+Cotizantes!AR213+Cargas!AR213</f>
        <v>0</v>
      </c>
      <c r="AS213" s="5">
        <f>+Cotizantes!AS213+Cargas!AS213</f>
        <v>0</v>
      </c>
      <c r="AT213" s="5">
        <f>+Cotizantes!AT213+Cargas!AT213</f>
        <v>0</v>
      </c>
      <c r="AU213" s="5">
        <f t="shared" si="17"/>
        <v>173</v>
      </c>
      <c r="AV213" s="14">
        <f t="shared" si="19"/>
        <v>0.0021663181357141964</v>
      </c>
    </row>
    <row r="214" spans="1:48" ht="12.75">
      <c r="A214" s="13">
        <v>9</v>
      </c>
      <c r="B214" s="4">
        <v>9</v>
      </c>
      <c r="C214" s="4" t="s">
        <v>186</v>
      </c>
      <c r="D214" s="4" t="s">
        <v>291</v>
      </c>
      <c r="E214" s="5">
        <f>+Cotizantes!E214+Cargas!E214</f>
        <v>11</v>
      </c>
      <c r="F214" s="5">
        <f>+Cotizantes!F214+Cargas!F214</f>
        <v>10</v>
      </c>
      <c r="G214" s="5">
        <f>+Cotizantes!G214+Cargas!G214</f>
        <v>18</v>
      </c>
      <c r="H214" s="5">
        <f>+Cotizantes!H214+Cargas!H214</f>
        <v>20</v>
      </c>
      <c r="I214" s="5">
        <f>+Cotizantes!I214+Cargas!I214</f>
        <v>12</v>
      </c>
      <c r="J214" s="5">
        <f>+Cotizantes!J214+Cargas!J214</f>
        <v>12</v>
      </c>
      <c r="K214" s="5">
        <f>+Cotizantes!K214+Cargas!K214</f>
        <v>11</v>
      </c>
      <c r="L214" s="5">
        <f>+Cotizantes!L214+Cargas!L214</f>
        <v>7</v>
      </c>
      <c r="M214" s="5">
        <f>+Cotizantes!M214+Cargas!M214</f>
        <v>17</v>
      </c>
      <c r="N214" s="5">
        <f>+Cotizantes!N214+Cargas!N214</f>
        <v>18</v>
      </c>
      <c r="O214" s="5">
        <f>+Cotizantes!O214+Cargas!O214</f>
        <v>10</v>
      </c>
      <c r="P214" s="5">
        <f>+Cotizantes!P214+Cargas!P214</f>
        <v>13</v>
      </c>
      <c r="Q214" s="5">
        <f>+Cotizantes!Q214+Cargas!Q214</f>
        <v>5</v>
      </c>
      <c r="R214" s="5">
        <f>+Cotizantes!R214+Cargas!R214</f>
        <v>8</v>
      </c>
      <c r="S214" s="5">
        <f>+Cotizantes!S214+Cargas!S214</f>
        <v>1</v>
      </c>
      <c r="T214" s="5">
        <f>+Cotizantes!T214+Cargas!T214</f>
        <v>1</v>
      </c>
      <c r="U214" s="5">
        <f>+Cotizantes!U214+Cargas!U214</f>
        <v>0</v>
      </c>
      <c r="V214" s="5">
        <f>+Cotizantes!V214+Cargas!V214</f>
        <v>0</v>
      </c>
      <c r="W214" s="5">
        <f>+Cotizantes!W214+Cargas!W214</f>
        <v>0</v>
      </c>
      <c r="X214" s="5">
        <f>+Cotizantes!X214+Cargas!X214</f>
        <v>0</v>
      </c>
      <c r="Y214" s="5">
        <f>+Cotizantes!Y214+Cargas!Y214</f>
        <v>0</v>
      </c>
      <c r="Z214" s="5">
        <f>+Cotizantes!Z214+Cargas!Z214</f>
        <v>12</v>
      </c>
      <c r="AA214" s="5">
        <f>+Cotizantes!AA214+Cargas!AA214</f>
        <v>11</v>
      </c>
      <c r="AB214" s="5">
        <f>+Cotizantes!AB214+Cargas!AB214</f>
        <v>7</v>
      </c>
      <c r="AC214" s="5">
        <f>+Cotizantes!AC214+Cargas!AC214</f>
        <v>14</v>
      </c>
      <c r="AD214" s="5">
        <f>+Cotizantes!AD214+Cargas!AD214</f>
        <v>22</v>
      </c>
      <c r="AE214" s="5">
        <f>+Cotizantes!AE214+Cargas!AE214</f>
        <v>26</v>
      </c>
      <c r="AF214" s="5">
        <f>+Cotizantes!AF214+Cargas!AF214</f>
        <v>23</v>
      </c>
      <c r="AG214" s="5">
        <f>+Cotizantes!AG214+Cargas!AG214</f>
        <v>19</v>
      </c>
      <c r="AH214" s="5">
        <f>+Cotizantes!AH214+Cargas!AH214</f>
        <v>6</v>
      </c>
      <c r="AI214" s="5">
        <f>+Cotizantes!AI214+Cargas!AI214</f>
        <v>12</v>
      </c>
      <c r="AJ214" s="5">
        <f>+Cotizantes!AJ214+Cargas!AJ214</f>
        <v>14</v>
      </c>
      <c r="AK214" s="5">
        <f>+Cotizantes!AK214+Cargas!AK214</f>
        <v>12</v>
      </c>
      <c r="AL214" s="5">
        <f>+Cotizantes!AL214+Cargas!AL214</f>
        <v>9</v>
      </c>
      <c r="AM214" s="5">
        <f>+Cotizantes!AM214+Cargas!AM214</f>
        <v>3</v>
      </c>
      <c r="AN214" s="5">
        <f>+Cotizantes!AN214+Cargas!AN214</f>
        <v>4</v>
      </c>
      <c r="AO214" s="5">
        <f>+Cotizantes!AO214+Cargas!AO214</f>
        <v>1</v>
      </c>
      <c r="AP214" s="5">
        <f>+Cotizantes!AP214+Cargas!AP214</f>
        <v>0</v>
      </c>
      <c r="AQ214" s="5">
        <f>+Cotizantes!AQ214+Cargas!AQ214</f>
        <v>0</v>
      </c>
      <c r="AR214" s="5">
        <f>+Cotizantes!AR214+Cargas!AR214</f>
        <v>0</v>
      </c>
      <c r="AS214" s="5">
        <f>+Cotizantes!AS214+Cargas!AS214</f>
        <v>0</v>
      </c>
      <c r="AT214" s="5">
        <f>+Cotizantes!AT214+Cargas!AT214</f>
        <v>0</v>
      </c>
      <c r="AU214" s="5">
        <f t="shared" si="17"/>
        <v>369</v>
      </c>
      <c r="AV214" s="14">
        <f t="shared" si="19"/>
        <v>0.004620643884847043</v>
      </c>
    </row>
    <row r="215" spans="1:48" ht="12.75">
      <c r="A215" s="13">
        <v>9</v>
      </c>
      <c r="B215" s="4">
        <v>9</v>
      </c>
      <c r="C215" s="4" t="s">
        <v>186</v>
      </c>
      <c r="D215" s="4" t="s">
        <v>292</v>
      </c>
      <c r="E215" s="5">
        <f>+Cotizantes!E215+Cargas!E215</f>
        <v>47</v>
      </c>
      <c r="F215" s="5">
        <f>+Cotizantes!F215+Cargas!F215</f>
        <v>64</v>
      </c>
      <c r="G215" s="5">
        <f>+Cotizantes!G215+Cargas!G215</f>
        <v>69</v>
      </c>
      <c r="H215" s="5">
        <f>+Cotizantes!H215+Cargas!H215</f>
        <v>57</v>
      </c>
      <c r="I215" s="5">
        <f>+Cotizantes!I215+Cargas!I215</f>
        <v>61</v>
      </c>
      <c r="J215" s="5">
        <f>+Cotizantes!J215+Cargas!J215</f>
        <v>65</v>
      </c>
      <c r="K215" s="5">
        <f>+Cotizantes!K215+Cargas!K215</f>
        <v>61</v>
      </c>
      <c r="L215" s="5">
        <f>+Cotizantes!L215+Cargas!L215</f>
        <v>54</v>
      </c>
      <c r="M215" s="5">
        <f>+Cotizantes!M215+Cargas!M215</f>
        <v>44</v>
      </c>
      <c r="N215" s="5">
        <f>+Cotizantes!N215+Cargas!N215</f>
        <v>74</v>
      </c>
      <c r="O215" s="5">
        <f>+Cotizantes!O215+Cargas!O215</f>
        <v>75</v>
      </c>
      <c r="P215" s="5">
        <f>+Cotizantes!P215+Cargas!P215</f>
        <v>53</v>
      </c>
      <c r="Q215" s="5">
        <f>+Cotizantes!Q215+Cargas!Q215</f>
        <v>31</v>
      </c>
      <c r="R215" s="5">
        <f>+Cotizantes!R215+Cargas!R215</f>
        <v>10</v>
      </c>
      <c r="S215" s="5">
        <f>+Cotizantes!S215+Cargas!S215</f>
        <v>15</v>
      </c>
      <c r="T215" s="5">
        <f>+Cotizantes!T215+Cargas!T215</f>
        <v>1</v>
      </c>
      <c r="U215" s="5">
        <f>+Cotizantes!U215+Cargas!U215</f>
        <v>1</v>
      </c>
      <c r="V215" s="5">
        <f>+Cotizantes!V215+Cargas!V215</f>
        <v>2</v>
      </c>
      <c r="W215" s="5">
        <f>+Cotizantes!W215+Cargas!W215</f>
        <v>0</v>
      </c>
      <c r="X215" s="5">
        <f>+Cotizantes!X215+Cargas!X215</f>
        <v>0</v>
      </c>
      <c r="Y215" s="5">
        <f>+Cotizantes!Y215+Cargas!Y215</f>
        <v>0</v>
      </c>
      <c r="Z215" s="5">
        <f>+Cotizantes!Z215+Cargas!Z215</f>
        <v>45</v>
      </c>
      <c r="AA215" s="5">
        <f>+Cotizantes!AA215+Cargas!AA215</f>
        <v>71</v>
      </c>
      <c r="AB215" s="5">
        <f>+Cotizantes!AB215+Cargas!AB215</f>
        <v>67</v>
      </c>
      <c r="AC215" s="5">
        <f>+Cotizantes!AC215+Cargas!AC215</f>
        <v>70</v>
      </c>
      <c r="AD215" s="5">
        <f>+Cotizantes!AD215+Cargas!AD215</f>
        <v>77</v>
      </c>
      <c r="AE215" s="5">
        <f>+Cotizantes!AE215+Cargas!AE215</f>
        <v>74</v>
      </c>
      <c r="AF215" s="5">
        <f>+Cotizantes!AF215+Cargas!AF215</f>
        <v>74</v>
      </c>
      <c r="AG215" s="5">
        <f>+Cotizantes!AG215+Cargas!AG215</f>
        <v>69</v>
      </c>
      <c r="AH215" s="5">
        <f>+Cotizantes!AH215+Cargas!AH215</f>
        <v>68</v>
      </c>
      <c r="AI215" s="5">
        <f>+Cotizantes!AI215+Cargas!AI215</f>
        <v>58</v>
      </c>
      <c r="AJ215" s="5">
        <f>+Cotizantes!AJ215+Cargas!AJ215</f>
        <v>51</v>
      </c>
      <c r="AK215" s="5">
        <f>+Cotizantes!AK215+Cargas!AK215</f>
        <v>35</v>
      </c>
      <c r="AL215" s="5">
        <f>+Cotizantes!AL215+Cargas!AL215</f>
        <v>26</v>
      </c>
      <c r="AM215" s="5">
        <f>+Cotizantes!AM215+Cargas!AM215</f>
        <v>17</v>
      </c>
      <c r="AN215" s="5">
        <f>+Cotizantes!AN215+Cargas!AN215</f>
        <v>4</v>
      </c>
      <c r="AO215" s="5">
        <f>+Cotizantes!AO215+Cargas!AO215</f>
        <v>3</v>
      </c>
      <c r="AP215" s="5">
        <f>+Cotizantes!AP215+Cargas!AP215</f>
        <v>4</v>
      </c>
      <c r="AQ215" s="5">
        <f>+Cotizantes!AQ215+Cargas!AQ215</f>
        <v>1</v>
      </c>
      <c r="AR215" s="5">
        <f>+Cotizantes!AR215+Cargas!AR215</f>
        <v>0</v>
      </c>
      <c r="AS215" s="5">
        <f>+Cotizantes!AS215+Cargas!AS215</f>
        <v>0</v>
      </c>
      <c r="AT215" s="5">
        <f>+Cotizantes!AT215+Cargas!AT215</f>
        <v>0</v>
      </c>
      <c r="AU215" s="5">
        <f t="shared" si="17"/>
        <v>1598</v>
      </c>
      <c r="AV215" s="14">
        <f t="shared" si="19"/>
        <v>0.02001026809752188</v>
      </c>
    </row>
    <row r="216" spans="1:48" ht="12.75">
      <c r="A216" s="13">
        <v>9</v>
      </c>
      <c r="B216" s="4">
        <v>9</v>
      </c>
      <c r="C216" s="4" t="s">
        <v>186</v>
      </c>
      <c r="D216" s="4" t="s">
        <v>293</v>
      </c>
      <c r="E216" s="5">
        <f>+Cotizantes!E216+Cargas!E216</f>
        <v>18</v>
      </c>
      <c r="F216" s="5">
        <f>+Cotizantes!F216+Cargas!F216</f>
        <v>24</v>
      </c>
      <c r="G216" s="5">
        <f>+Cotizantes!G216+Cargas!G216</f>
        <v>27</v>
      </c>
      <c r="H216" s="5">
        <f>+Cotizantes!H216+Cargas!H216</f>
        <v>34</v>
      </c>
      <c r="I216" s="5">
        <f>+Cotizantes!I216+Cargas!I216</f>
        <v>43</v>
      </c>
      <c r="J216" s="5">
        <f>+Cotizantes!J216+Cargas!J216</f>
        <v>28</v>
      </c>
      <c r="K216" s="5">
        <f>+Cotizantes!K216+Cargas!K216</f>
        <v>24</v>
      </c>
      <c r="L216" s="5">
        <f>+Cotizantes!L216+Cargas!L216</f>
        <v>20</v>
      </c>
      <c r="M216" s="5">
        <f>+Cotizantes!M216+Cargas!M216</f>
        <v>22</v>
      </c>
      <c r="N216" s="5">
        <f>+Cotizantes!N216+Cargas!N216</f>
        <v>44</v>
      </c>
      <c r="O216" s="5">
        <f>+Cotizantes!O216+Cargas!O216</f>
        <v>26</v>
      </c>
      <c r="P216" s="5">
        <f>+Cotizantes!P216+Cargas!P216</f>
        <v>45</v>
      </c>
      <c r="Q216" s="5">
        <f>+Cotizantes!Q216+Cargas!Q216</f>
        <v>14</v>
      </c>
      <c r="R216" s="5">
        <f>+Cotizantes!R216+Cargas!R216</f>
        <v>2</v>
      </c>
      <c r="S216" s="5">
        <f>+Cotizantes!S216+Cargas!S216</f>
        <v>2</v>
      </c>
      <c r="T216" s="5">
        <f>+Cotizantes!T216+Cargas!T216</f>
        <v>2</v>
      </c>
      <c r="U216" s="5">
        <f>+Cotizantes!U216+Cargas!U216</f>
        <v>0</v>
      </c>
      <c r="V216" s="5">
        <f>+Cotizantes!V216+Cargas!V216</f>
        <v>0</v>
      </c>
      <c r="W216" s="5">
        <f>+Cotizantes!W216+Cargas!W216</f>
        <v>0</v>
      </c>
      <c r="X216" s="5">
        <f>+Cotizantes!X216+Cargas!X216</f>
        <v>0</v>
      </c>
      <c r="Y216" s="5">
        <f>+Cotizantes!Y216+Cargas!Y216</f>
        <v>0</v>
      </c>
      <c r="Z216" s="5">
        <f>+Cotizantes!Z216+Cargas!Z216</f>
        <v>17</v>
      </c>
      <c r="AA216" s="5">
        <f>+Cotizantes!AA216+Cargas!AA216</f>
        <v>35</v>
      </c>
      <c r="AB216" s="5">
        <f>+Cotizantes!AB216+Cargas!AB216</f>
        <v>40</v>
      </c>
      <c r="AC216" s="5">
        <f>+Cotizantes!AC216+Cargas!AC216</f>
        <v>31</v>
      </c>
      <c r="AD216" s="5">
        <f>+Cotizantes!AD216+Cargas!AD216</f>
        <v>54</v>
      </c>
      <c r="AE216" s="5">
        <f>+Cotizantes!AE216+Cargas!AE216</f>
        <v>44</v>
      </c>
      <c r="AF216" s="5">
        <f>+Cotizantes!AF216+Cargas!AF216</f>
        <v>39</v>
      </c>
      <c r="AG216" s="5">
        <f>+Cotizantes!AG216+Cargas!AG216</f>
        <v>29</v>
      </c>
      <c r="AH216" s="5">
        <f>+Cotizantes!AH216+Cargas!AH216</f>
        <v>25</v>
      </c>
      <c r="AI216" s="5">
        <f>+Cotizantes!AI216+Cargas!AI216</f>
        <v>30</v>
      </c>
      <c r="AJ216" s="5">
        <f>+Cotizantes!AJ216+Cargas!AJ216</f>
        <v>26</v>
      </c>
      <c r="AK216" s="5">
        <f>+Cotizantes!AK216+Cargas!AK216</f>
        <v>21</v>
      </c>
      <c r="AL216" s="5">
        <f>+Cotizantes!AL216+Cargas!AL216</f>
        <v>15</v>
      </c>
      <c r="AM216" s="5">
        <f>+Cotizantes!AM216+Cargas!AM216</f>
        <v>10</v>
      </c>
      <c r="AN216" s="5">
        <f>+Cotizantes!AN216+Cargas!AN216</f>
        <v>2</v>
      </c>
      <c r="AO216" s="5">
        <f>+Cotizantes!AO216+Cargas!AO216</f>
        <v>2</v>
      </c>
      <c r="AP216" s="5">
        <f>+Cotizantes!AP216+Cargas!AP216</f>
        <v>0</v>
      </c>
      <c r="AQ216" s="5">
        <f>+Cotizantes!AQ216+Cargas!AQ216</f>
        <v>0</v>
      </c>
      <c r="AR216" s="5">
        <f>+Cotizantes!AR216+Cargas!AR216</f>
        <v>0</v>
      </c>
      <c r="AS216" s="5">
        <f>+Cotizantes!AS216+Cargas!AS216</f>
        <v>0</v>
      </c>
      <c r="AT216" s="5">
        <f>+Cotizantes!AT216+Cargas!AT216</f>
        <v>0</v>
      </c>
      <c r="AU216" s="5">
        <f t="shared" si="17"/>
        <v>795</v>
      </c>
      <c r="AV216" s="14">
        <f t="shared" si="19"/>
        <v>0.009955045768166393</v>
      </c>
    </row>
    <row r="217" spans="1:48" ht="12.75">
      <c r="A217" s="13">
        <v>9</v>
      </c>
      <c r="B217" s="4">
        <v>9</v>
      </c>
      <c r="C217" s="4" t="s">
        <v>186</v>
      </c>
      <c r="D217" s="4" t="s">
        <v>294</v>
      </c>
      <c r="E217" s="5">
        <f>+Cotizantes!E217+Cargas!E217</f>
        <v>2</v>
      </c>
      <c r="F217" s="5">
        <f>+Cotizantes!F217+Cargas!F217</f>
        <v>4</v>
      </c>
      <c r="G217" s="5">
        <f>+Cotizantes!G217+Cargas!G217</f>
        <v>4</v>
      </c>
      <c r="H217" s="5">
        <f>+Cotizantes!H217+Cargas!H217</f>
        <v>9</v>
      </c>
      <c r="I217" s="5">
        <f>+Cotizantes!I217+Cargas!I217</f>
        <v>3</v>
      </c>
      <c r="J217" s="5">
        <f>+Cotizantes!J217+Cargas!J217</f>
        <v>1</v>
      </c>
      <c r="K217" s="5">
        <f>+Cotizantes!K217+Cargas!K217</f>
        <v>2</v>
      </c>
      <c r="L217" s="5">
        <f>+Cotizantes!L217+Cargas!L217</f>
        <v>3</v>
      </c>
      <c r="M217" s="5">
        <f>+Cotizantes!M217+Cargas!M217</f>
        <v>2</v>
      </c>
      <c r="N217" s="5">
        <f>+Cotizantes!N217+Cargas!N217</f>
        <v>11</v>
      </c>
      <c r="O217" s="5">
        <f>+Cotizantes!O217+Cargas!O217</f>
        <v>7</v>
      </c>
      <c r="P217" s="5">
        <f>+Cotizantes!P217+Cargas!P217</f>
        <v>4</v>
      </c>
      <c r="Q217" s="5">
        <f>+Cotizantes!Q217+Cargas!Q217</f>
        <v>2</v>
      </c>
      <c r="R217" s="5">
        <f>+Cotizantes!R217+Cargas!R217</f>
        <v>1</v>
      </c>
      <c r="S217" s="5">
        <f>+Cotizantes!S217+Cargas!S217</f>
        <v>0</v>
      </c>
      <c r="T217" s="5">
        <f>+Cotizantes!T217+Cargas!T217</f>
        <v>0</v>
      </c>
      <c r="U217" s="5">
        <f>+Cotizantes!U217+Cargas!U217</f>
        <v>0</v>
      </c>
      <c r="V217" s="5">
        <f>+Cotizantes!V217+Cargas!V217</f>
        <v>0</v>
      </c>
      <c r="W217" s="5">
        <f>+Cotizantes!W217+Cargas!W217</f>
        <v>0</v>
      </c>
      <c r="X217" s="5">
        <f>+Cotizantes!X217+Cargas!X217</f>
        <v>0</v>
      </c>
      <c r="Y217" s="5">
        <f>+Cotizantes!Y217+Cargas!Y217</f>
        <v>0</v>
      </c>
      <c r="Z217" s="5">
        <f>+Cotizantes!Z217+Cargas!Z217</f>
        <v>2</v>
      </c>
      <c r="AA217" s="5">
        <f>+Cotizantes!AA217+Cargas!AA217</f>
        <v>3</v>
      </c>
      <c r="AB217" s="5">
        <f>+Cotizantes!AB217+Cargas!AB217</f>
        <v>6</v>
      </c>
      <c r="AC217" s="5">
        <f>+Cotizantes!AC217+Cargas!AC217</f>
        <v>10</v>
      </c>
      <c r="AD217" s="5">
        <f>+Cotizantes!AD217+Cargas!AD217</f>
        <v>13</v>
      </c>
      <c r="AE217" s="5">
        <f>+Cotizantes!AE217+Cargas!AE217</f>
        <v>7</v>
      </c>
      <c r="AF217" s="5">
        <f>+Cotizantes!AF217+Cargas!AF217</f>
        <v>5</v>
      </c>
      <c r="AG217" s="5">
        <f>+Cotizantes!AG217+Cargas!AG217</f>
        <v>1</v>
      </c>
      <c r="AH217" s="5">
        <f>+Cotizantes!AH217+Cargas!AH217</f>
        <v>3</v>
      </c>
      <c r="AI217" s="5">
        <f>+Cotizantes!AI217+Cargas!AI217</f>
        <v>7</v>
      </c>
      <c r="AJ217" s="5">
        <f>+Cotizantes!AJ217+Cargas!AJ217</f>
        <v>8</v>
      </c>
      <c r="AK217" s="5">
        <f>+Cotizantes!AK217+Cargas!AK217</f>
        <v>0</v>
      </c>
      <c r="AL217" s="5">
        <f>+Cotizantes!AL217+Cargas!AL217</f>
        <v>0</v>
      </c>
      <c r="AM217" s="5">
        <f>+Cotizantes!AM217+Cargas!AM217</f>
        <v>2</v>
      </c>
      <c r="AN217" s="5">
        <f>+Cotizantes!AN217+Cargas!AN217</f>
        <v>0</v>
      </c>
      <c r="AO217" s="5">
        <f>+Cotizantes!AO217+Cargas!AO217</f>
        <v>0</v>
      </c>
      <c r="AP217" s="5">
        <f>+Cotizantes!AP217+Cargas!AP217</f>
        <v>0</v>
      </c>
      <c r="AQ217" s="5">
        <f>+Cotizantes!AQ217+Cargas!AQ217</f>
        <v>0</v>
      </c>
      <c r="AR217" s="5">
        <f>+Cotizantes!AR217+Cargas!AR217</f>
        <v>0</v>
      </c>
      <c r="AS217" s="5">
        <f>+Cotizantes!AS217+Cargas!AS217</f>
        <v>0</v>
      </c>
      <c r="AT217" s="5">
        <f>+Cotizantes!AT217+Cargas!AT217</f>
        <v>0</v>
      </c>
      <c r="AU217" s="5">
        <f t="shared" si="17"/>
        <v>122</v>
      </c>
      <c r="AV217" s="14">
        <f t="shared" si="19"/>
        <v>0.0015276925581337107</v>
      </c>
    </row>
    <row r="218" spans="1:48" ht="12.75">
      <c r="A218" s="13">
        <v>9</v>
      </c>
      <c r="B218" s="4">
        <v>9</v>
      </c>
      <c r="C218" s="4" t="s">
        <v>186</v>
      </c>
      <c r="D218" s="4" t="s">
        <v>295</v>
      </c>
      <c r="E218" s="5">
        <f>+Cotizantes!E218+Cargas!E218</f>
        <v>30</v>
      </c>
      <c r="F218" s="5">
        <f>+Cotizantes!F218+Cargas!F218</f>
        <v>22</v>
      </c>
      <c r="G218" s="5">
        <f>+Cotizantes!G218+Cargas!G218</f>
        <v>35</v>
      </c>
      <c r="H218" s="5">
        <f>+Cotizantes!H218+Cargas!H218</f>
        <v>30</v>
      </c>
      <c r="I218" s="5">
        <f>+Cotizantes!I218+Cargas!I218</f>
        <v>31</v>
      </c>
      <c r="J218" s="5">
        <f>+Cotizantes!J218+Cargas!J218</f>
        <v>36</v>
      </c>
      <c r="K218" s="5">
        <f>+Cotizantes!K218+Cargas!K218</f>
        <v>33</v>
      </c>
      <c r="L218" s="5">
        <f>+Cotizantes!L218+Cargas!L218</f>
        <v>28</v>
      </c>
      <c r="M218" s="5">
        <f>+Cotizantes!M218+Cargas!M218</f>
        <v>35</v>
      </c>
      <c r="N218" s="5">
        <f>+Cotizantes!N218+Cargas!N218</f>
        <v>36</v>
      </c>
      <c r="O218" s="5">
        <f>+Cotizantes!O218+Cargas!O218</f>
        <v>38</v>
      </c>
      <c r="P218" s="5">
        <f>+Cotizantes!P218+Cargas!P218</f>
        <v>23</v>
      </c>
      <c r="Q218" s="5">
        <f>+Cotizantes!Q218+Cargas!Q218</f>
        <v>17</v>
      </c>
      <c r="R218" s="5">
        <f>+Cotizantes!R218+Cargas!R218</f>
        <v>7</v>
      </c>
      <c r="S218" s="5">
        <f>+Cotizantes!S218+Cargas!S218</f>
        <v>2</v>
      </c>
      <c r="T218" s="5">
        <f>+Cotizantes!T218+Cargas!T218</f>
        <v>2</v>
      </c>
      <c r="U218" s="5">
        <f>+Cotizantes!U218+Cargas!U218</f>
        <v>1</v>
      </c>
      <c r="V218" s="5">
        <f>+Cotizantes!V218+Cargas!V218</f>
        <v>0</v>
      </c>
      <c r="W218" s="5">
        <f>+Cotizantes!W218+Cargas!W218</f>
        <v>0</v>
      </c>
      <c r="X218" s="5">
        <f>+Cotizantes!X218+Cargas!X218</f>
        <v>0</v>
      </c>
      <c r="Y218" s="5">
        <f>+Cotizantes!Y218+Cargas!Y218</f>
        <v>0</v>
      </c>
      <c r="Z218" s="5">
        <f>+Cotizantes!Z218+Cargas!Z218</f>
        <v>22</v>
      </c>
      <c r="AA218" s="5">
        <f>+Cotizantes!AA218+Cargas!AA218</f>
        <v>35</v>
      </c>
      <c r="AB218" s="5">
        <f>+Cotizantes!AB218+Cargas!AB218</f>
        <v>44</v>
      </c>
      <c r="AC218" s="5">
        <f>+Cotizantes!AC218+Cargas!AC218</f>
        <v>32</v>
      </c>
      <c r="AD218" s="5">
        <f>+Cotizantes!AD218+Cargas!AD218</f>
        <v>41</v>
      </c>
      <c r="AE218" s="5">
        <f>+Cotizantes!AE218+Cargas!AE218</f>
        <v>52</v>
      </c>
      <c r="AF218" s="5">
        <f>+Cotizantes!AF218+Cargas!AF218</f>
        <v>58</v>
      </c>
      <c r="AG218" s="5">
        <f>+Cotizantes!AG218+Cargas!AG218</f>
        <v>36</v>
      </c>
      <c r="AH218" s="5">
        <f>+Cotizantes!AH218+Cargas!AH218</f>
        <v>26</v>
      </c>
      <c r="AI218" s="5">
        <f>+Cotizantes!AI218+Cargas!AI218</f>
        <v>25</v>
      </c>
      <c r="AJ218" s="5">
        <f>+Cotizantes!AJ218+Cargas!AJ218</f>
        <v>22</v>
      </c>
      <c r="AK218" s="5">
        <f>+Cotizantes!AK218+Cargas!AK218</f>
        <v>30</v>
      </c>
      <c r="AL218" s="5">
        <f>+Cotizantes!AL218+Cargas!AL218</f>
        <v>18</v>
      </c>
      <c r="AM218" s="5">
        <f>+Cotizantes!AM218+Cargas!AM218</f>
        <v>6</v>
      </c>
      <c r="AN218" s="5">
        <f>+Cotizantes!AN218+Cargas!AN218</f>
        <v>1</v>
      </c>
      <c r="AO218" s="5">
        <f>+Cotizantes!AO218+Cargas!AO218</f>
        <v>1</v>
      </c>
      <c r="AP218" s="5">
        <f>+Cotizantes!AP218+Cargas!AP218</f>
        <v>1</v>
      </c>
      <c r="AQ218" s="5">
        <f>+Cotizantes!AQ218+Cargas!AQ218</f>
        <v>0</v>
      </c>
      <c r="AR218" s="5">
        <f>+Cotizantes!AR218+Cargas!AR218</f>
        <v>0</v>
      </c>
      <c r="AS218" s="5">
        <f>+Cotizantes!AS218+Cargas!AS218</f>
        <v>0</v>
      </c>
      <c r="AT218" s="5">
        <f>+Cotizantes!AT218+Cargas!AT218</f>
        <v>0</v>
      </c>
      <c r="AU218" s="5">
        <f t="shared" si="17"/>
        <v>856</v>
      </c>
      <c r="AV218" s="14">
        <f t="shared" si="19"/>
        <v>0.01071889204723325</v>
      </c>
    </row>
    <row r="219" spans="1:48" ht="12.75">
      <c r="A219" s="13">
        <v>9</v>
      </c>
      <c r="B219" s="4">
        <v>9</v>
      </c>
      <c r="C219" s="4" t="s">
        <v>186</v>
      </c>
      <c r="D219" s="4" t="s">
        <v>296</v>
      </c>
      <c r="E219" s="5">
        <f>+Cotizantes!E219+Cargas!E219</f>
        <v>92</v>
      </c>
      <c r="F219" s="5">
        <f>+Cotizantes!F219+Cargas!F219</f>
        <v>100</v>
      </c>
      <c r="G219" s="5">
        <f>+Cotizantes!G219+Cargas!G219</f>
        <v>84</v>
      </c>
      <c r="H219" s="5">
        <f>+Cotizantes!H219+Cargas!H219</f>
        <v>76</v>
      </c>
      <c r="I219" s="5">
        <f>+Cotizantes!I219+Cargas!I219</f>
        <v>79</v>
      </c>
      <c r="J219" s="5">
        <f>+Cotizantes!J219+Cargas!J219</f>
        <v>78</v>
      </c>
      <c r="K219" s="5">
        <f>+Cotizantes!K219+Cargas!K219</f>
        <v>127</v>
      </c>
      <c r="L219" s="5">
        <f>+Cotizantes!L219+Cargas!L219</f>
        <v>120</v>
      </c>
      <c r="M219" s="5">
        <f>+Cotizantes!M219+Cargas!M219</f>
        <v>97</v>
      </c>
      <c r="N219" s="5">
        <f>+Cotizantes!N219+Cargas!N219</f>
        <v>72</v>
      </c>
      <c r="O219" s="5">
        <f>+Cotizantes!O219+Cargas!O219</f>
        <v>55</v>
      </c>
      <c r="P219" s="5">
        <f>+Cotizantes!P219+Cargas!P219</f>
        <v>28</v>
      </c>
      <c r="Q219" s="5">
        <f>+Cotizantes!Q219+Cargas!Q219</f>
        <v>14</v>
      </c>
      <c r="R219" s="5">
        <f>+Cotizantes!R219+Cargas!R219</f>
        <v>3</v>
      </c>
      <c r="S219" s="5">
        <f>+Cotizantes!S219+Cargas!S219</f>
        <v>4</v>
      </c>
      <c r="T219" s="5">
        <f>+Cotizantes!T219+Cargas!T219</f>
        <v>0</v>
      </c>
      <c r="U219" s="5">
        <f>+Cotizantes!U219+Cargas!U219</f>
        <v>1</v>
      </c>
      <c r="V219" s="5">
        <f>+Cotizantes!V219+Cargas!V219</f>
        <v>0</v>
      </c>
      <c r="W219" s="5">
        <f>+Cotizantes!W219+Cargas!W219</f>
        <v>0</v>
      </c>
      <c r="X219" s="5">
        <f>+Cotizantes!X219+Cargas!X219</f>
        <v>0</v>
      </c>
      <c r="Y219" s="5">
        <f>+Cotizantes!Y219+Cargas!Y219</f>
        <v>0</v>
      </c>
      <c r="Z219" s="5">
        <f>+Cotizantes!Z219+Cargas!Z219</f>
        <v>119</v>
      </c>
      <c r="AA219" s="5">
        <f>+Cotizantes!AA219+Cargas!AA219</f>
        <v>113</v>
      </c>
      <c r="AB219" s="5">
        <f>+Cotizantes!AB219+Cargas!AB219</f>
        <v>114</v>
      </c>
      <c r="AC219" s="5">
        <f>+Cotizantes!AC219+Cargas!AC219</f>
        <v>96</v>
      </c>
      <c r="AD219" s="5">
        <f>+Cotizantes!AD219+Cargas!AD219</f>
        <v>116</v>
      </c>
      <c r="AE219" s="5">
        <f>+Cotizantes!AE219+Cargas!AE219</f>
        <v>135</v>
      </c>
      <c r="AF219" s="5">
        <f>+Cotizantes!AF219+Cargas!AF219</f>
        <v>146</v>
      </c>
      <c r="AG219" s="5">
        <f>+Cotizantes!AG219+Cargas!AG219</f>
        <v>114</v>
      </c>
      <c r="AH219" s="5">
        <f>+Cotizantes!AH219+Cargas!AH219</f>
        <v>130</v>
      </c>
      <c r="AI219" s="5">
        <f>+Cotizantes!AI219+Cargas!AI219</f>
        <v>69</v>
      </c>
      <c r="AJ219" s="5">
        <f>+Cotizantes!AJ219+Cargas!AJ219</f>
        <v>40</v>
      </c>
      <c r="AK219" s="5">
        <f>+Cotizantes!AK219+Cargas!AK219</f>
        <v>30</v>
      </c>
      <c r="AL219" s="5">
        <f>+Cotizantes!AL219+Cargas!AL219</f>
        <v>16</v>
      </c>
      <c r="AM219" s="5">
        <f>+Cotizantes!AM219+Cargas!AM219</f>
        <v>2</v>
      </c>
      <c r="AN219" s="5">
        <f>+Cotizantes!AN219+Cargas!AN219</f>
        <v>3</v>
      </c>
      <c r="AO219" s="5">
        <f>+Cotizantes!AO219+Cargas!AO219</f>
        <v>0</v>
      </c>
      <c r="AP219" s="5">
        <f>+Cotizantes!AP219+Cargas!AP219</f>
        <v>0</v>
      </c>
      <c r="AQ219" s="5">
        <f>+Cotizantes!AQ219+Cargas!AQ219</f>
        <v>0</v>
      </c>
      <c r="AR219" s="5">
        <f>+Cotizantes!AR219+Cargas!AR219</f>
        <v>0</v>
      </c>
      <c r="AS219" s="5">
        <f>+Cotizantes!AS219+Cargas!AS219</f>
        <v>0</v>
      </c>
      <c r="AT219" s="5">
        <f>+Cotizantes!AT219+Cargas!AT219</f>
        <v>0</v>
      </c>
      <c r="AU219" s="5">
        <f t="shared" si="17"/>
        <v>2273</v>
      </c>
      <c r="AV219" s="14">
        <f t="shared" si="19"/>
        <v>0.02846266544785184</v>
      </c>
    </row>
    <row r="220" spans="1:48" ht="12.75">
      <c r="A220" s="13">
        <v>9</v>
      </c>
      <c r="B220" s="4">
        <v>9</v>
      </c>
      <c r="C220" s="4" t="s">
        <v>186</v>
      </c>
      <c r="D220" s="4" t="s">
        <v>297</v>
      </c>
      <c r="E220" s="5">
        <f>+Cotizantes!E220+Cargas!E220</f>
        <v>4</v>
      </c>
      <c r="F220" s="5">
        <f>+Cotizantes!F220+Cargas!F220</f>
        <v>6</v>
      </c>
      <c r="G220" s="5">
        <f>+Cotizantes!G220+Cargas!G220</f>
        <v>1</v>
      </c>
      <c r="H220" s="5">
        <f>+Cotizantes!H220+Cargas!H220</f>
        <v>9</v>
      </c>
      <c r="I220" s="5">
        <f>+Cotizantes!I220+Cargas!I220</f>
        <v>8</v>
      </c>
      <c r="J220" s="5">
        <f>+Cotizantes!J220+Cargas!J220</f>
        <v>6</v>
      </c>
      <c r="K220" s="5">
        <f>+Cotizantes!K220+Cargas!K220</f>
        <v>7</v>
      </c>
      <c r="L220" s="5">
        <f>+Cotizantes!L220+Cargas!L220</f>
        <v>3</v>
      </c>
      <c r="M220" s="5">
        <f>+Cotizantes!M220+Cargas!M220</f>
        <v>3</v>
      </c>
      <c r="N220" s="5">
        <f>+Cotizantes!N220+Cargas!N220</f>
        <v>10</v>
      </c>
      <c r="O220" s="5">
        <f>+Cotizantes!O220+Cargas!O220</f>
        <v>6</v>
      </c>
      <c r="P220" s="5">
        <f>+Cotizantes!P220+Cargas!P220</f>
        <v>4</v>
      </c>
      <c r="Q220" s="5">
        <f>+Cotizantes!Q220+Cargas!Q220</f>
        <v>2</v>
      </c>
      <c r="R220" s="5">
        <f>+Cotizantes!R220+Cargas!R220</f>
        <v>1</v>
      </c>
      <c r="S220" s="5">
        <f>+Cotizantes!S220+Cargas!S220</f>
        <v>0</v>
      </c>
      <c r="T220" s="5">
        <f>+Cotizantes!T220+Cargas!T220</f>
        <v>0</v>
      </c>
      <c r="U220" s="5">
        <f>+Cotizantes!U220+Cargas!U220</f>
        <v>0</v>
      </c>
      <c r="V220" s="5">
        <f>+Cotizantes!V220+Cargas!V220</f>
        <v>0</v>
      </c>
      <c r="W220" s="5">
        <f>+Cotizantes!W220+Cargas!W220</f>
        <v>0</v>
      </c>
      <c r="X220" s="5">
        <f>+Cotizantes!X220+Cargas!X220</f>
        <v>0</v>
      </c>
      <c r="Y220" s="5">
        <f>+Cotizantes!Y220+Cargas!Y220</f>
        <v>0</v>
      </c>
      <c r="Z220" s="5">
        <f>+Cotizantes!Z220+Cargas!Z220</f>
        <v>4</v>
      </c>
      <c r="AA220" s="5">
        <f>+Cotizantes!AA220+Cargas!AA220</f>
        <v>7</v>
      </c>
      <c r="AB220" s="5">
        <f>+Cotizantes!AB220+Cargas!AB220</f>
        <v>7</v>
      </c>
      <c r="AC220" s="5">
        <f>+Cotizantes!AC220+Cargas!AC220</f>
        <v>7</v>
      </c>
      <c r="AD220" s="5">
        <f>+Cotizantes!AD220+Cargas!AD220</f>
        <v>8</v>
      </c>
      <c r="AE220" s="5">
        <f>+Cotizantes!AE220+Cargas!AE220</f>
        <v>8</v>
      </c>
      <c r="AF220" s="5">
        <f>+Cotizantes!AF220+Cargas!AF220</f>
        <v>6</v>
      </c>
      <c r="AG220" s="5">
        <f>+Cotizantes!AG220+Cargas!AG220</f>
        <v>4</v>
      </c>
      <c r="AH220" s="5">
        <f>+Cotizantes!AH220+Cargas!AH220</f>
        <v>9</v>
      </c>
      <c r="AI220" s="5">
        <f>+Cotizantes!AI220+Cargas!AI220</f>
        <v>3</v>
      </c>
      <c r="AJ220" s="5">
        <f>+Cotizantes!AJ220+Cargas!AJ220</f>
        <v>5</v>
      </c>
      <c r="AK220" s="5">
        <f>+Cotizantes!AK220+Cargas!AK220</f>
        <v>2</v>
      </c>
      <c r="AL220" s="5">
        <f>+Cotizantes!AL220+Cargas!AL220</f>
        <v>3</v>
      </c>
      <c r="AM220" s="5">
        <f>+Cotizantes!AM220+Cargas!AM220</f>
        <v>2</v>
      </c>
      <c r="AN220" s="5">
        <f>+Cotizantes!AN220+Cargas!AN220</f>
        <v>0</v>
      </c>
      <c r="AO220" s="5">
        <f>+Cotizantes!AO220+Cargas!AO220</f>
        <v>0</v>
      </c>
      <c r="AP220" s="5">
        <f>+Cotizantes!AP220+Cargas!AP220</f>
        <v>0</v>
      </c>
      <c r="AQ220" s="5">
        <f>+Cotizantes!AQ220+Cargas!AQ220</f>
        <v>0</v>
      </c>
      <c r="AR220" s="5">
        <f>+Cotizantes!AR220+Cargas!AR220</f>
        <v>0</v>
      </c>
      <c r="AS220" s="5">
        <f>+Cotizantes!AS220+Cargas!AS220</f>
        <v>0</v>
      </c>
      <c r="AT220" s="5">
        <f>+Cotizantes!AT220+Cargas!AT220</f>
        <v>0</v>
      </c>
      <c r="AU220" s="5">
        <f t="shared" si="17"/>
        <v>145</v>
      </c>
      <c r="AV220" s="14">
        <f t="shared" si="19"/>
        <v>0.001815700171552361</v>
      </c>
    </row>
    <row r="221" spans="1:48" ht="12.75">
      <c r="A221" s="13">
        <v>9</v>
      </c>
      <c r="B221" s="4">
        <v>9</v>
      </c>
      <c r="C221" s="4" t="s">
        <v>186</v>
      </c>
      <c r="D221" s="4" t="s">
        <v>298</v>
      </c>
      <c r="E221" s="5">
        <f>+Cotizantes!E221+Cargas!E221</f>
        <v>24</v>
      </c>
      <c r="F221" s="5">
        <f>+Cotizantes!F221+Cargas!F221</f>
        <v>31</v>
      </c>
      <c r="G221" s="5">
        <f>+Cotizantes!G221+Cargas!G221</f>
        <v>33</v>
      </c>
      <c r="H221" s="5">
        <f>+Cotizantes!H221+Cargas!H221</f>
        <v>51</v>
      </c>
      <c r="I221" s="5">
        <f>+Cotizantes!I221+Cargas!I221</f>
        <v>54</v>
      </c>
      <c r="J221" s="5">
        <f>+Cotizantes!J221+Cargas!J221</f>
        <v>41</v>
      </c>
      <c r="K221" s="5">
        <f>+Cotizantes!K221+Cargas!K221</f>
        <v>53</v>
      </c>
      <c r="L221" s="5">
        <f>+Cotizantes!L221+Cargas!L221</f>
        <v>43</v>
      </c>
      <c r="M221" s="5">
        <f>+Cotizantes!M221+Cargas!M221</f>
        <v>33</v>
      </c>
      <c r="N221" s="5">
        <f>+Cotizantes!N221+Cargas!N221</f>
        <v>41</v>
      </c>
      <c r="O221" s="5">
        <f>+Cotizantes!O221+Cargas!O221</f>
        <v>50</v>
      </c>
      <c r="P221" s="5">
        <f>+Cotizantes!P221+Cargas!P221</f>
        <v>37</v>
      </c>
      <c r="Q221" s="5">
        <f>+Cotizantes!Q221+Cargas!Q221</f>
        <v>22</v>
      </c>
      <c r="R221" s="5">
        <f>+Cotizantes!R221+Cargas!R221</f>
        <v>5</v>
      </c>
      <c r="S221" s="5">
        <f>+Cotizantes!S221+Cargas!S221</f>
        <v>7</v>
      </c>
      <c r="T221" s="5">
        <f>+Cotizantes!T221+Cargas!T221</f>
        <v>1</v>
      </c>
      <c r="U221" s="5">
        <f>+Cotizantes!U221+Cargas!U221</f>
        <v>1</v>
      </c>
      <c r="V221" s="5">
        <f>+Cotizantes!V221+Cargas!V221</f>
        <v>0</v>
      </c>
      <c r="W221" s="5">
        <f>+Cotizantes!W221+Cargas!W221</f>
        <v>0</v>
      </c>
      <c r="X221" s="5">
        <f>+Cotizantes!X221+Cargas!X221</f>
        <v>0</v>
      </c>
      <c r="Y221" s="5">
        <f>+Cotizantes!Y221+Cargas!Y221</f>
        <v>0</v>
      </c>
      <c r="Z221" s="5">
        <f>+Cotizantes!Z221+Cargas!Z221</f>
        <v>36</v>
      </c>
      <c r="AA221" s="5">
        <f>+Cotizantes!AA221+Cargas!AA221</f>
        <v>34</v>
      </c>
      <c r="AB221" s="5">
        <f>+Cotizantes!AB221+Cargas!AB221</f>
        <v>34</v>
      </c>
      <c r="AC221" s="5">
        <f>+Cotizantes!AC221+Cargas!AC221</f>
        <v>51</v>
      </c>
      <c r="AD221" s="5">
        <f>+Cotizantes!AD221+Cargas!AD221</f>
        <v>69</v>
      </c>
      <c r="AE221" s="5">
        <f>+Cotizantes!AE221+Cargas!AE221</f>
        <v>60</v>
      </c>
      <c r="AF221" s="5">
        <f>+Cotizantes!AF221+Cargas!AF221</f>
        <v>50</v>
      </c>
      <c r="AG221" s="5">
        <f>+Cotizantes!AG221+Cargas!AG221</f>
        <v>51</v>
      </c>
      <c r="AH221" s="5">
        <f>+Cotizantes!AH221+Cargas!AH221</f>
        <v>34</v>
      </c>
      <c r="AI221" s="5">
        <f>+Cotizantes!AI221+Cargas!AI221</f>
        <v>41</v>
      </c>
      <c r="AJ221" s="5">
        <f>+Cotizantes!AJ221+Cargas!AJ221</f>
        <v>32</v>
      </c>
      <c r="AK221" s="5">
        <f>+Cotizantes!AK221+Cargas!AK221</f>
        <v>38</v>
      </c>
      <c r="AL221" s="5">
        <f>+Cotizantes!AL221+Cargas!AL221</f>
        <v>21</v>
      </c>
      <c r="AM221" s="5">
        <f>+Cotizantes!AM221+Cargas!AM221</f>
        <v>8</v>
      </c>
      <c r="AN221" s="5">
        <f>+Cotizantes!AN221+Cargas!AN221</f>
        <v>2</v>
      </c>
      <c r="AO221" s="5">
        <f>+Cotizantes!AO221+Cargas!AO221</f>
        <v>3</v>
      </c>
      <c r="AP221" s="5">
        <f>+Cotizantes!AP221+Cargas!AP221</f>
        <v>0</v>
      </c>
      <c r="AQ221" s="5">
        <f>+Cotizantes!AQ221+Cargas!AQ221</f>
        <v>0</v>
      </c>
      <c r="AR221" s="5">
        <f>+Cotizantes!AR221+Cargas!AR221</f>
        <v>0</v>
      </c>
      <c r="AS221" s="5">
        <f>+Cotizantes!AS221+Cargas!AS221</f>
        <v>0</v>
      </c>
      <c r="AT221" s="5">
        <f>+Cotizantes!AT221+Cargas!AT221</f>
        <v>0</v>
      </c>
      <c r="AU221" s="5">
        <f t="shared" si="17"/>
        <v>1091</v>
      </c>
      <c r="AV221" s="14">
        <f t="shared" si="19"/>
        <v>0.013661578532162938</v>
      </c>
    </row>
    <row r="222" spans="1:48" ht="12.75">
      <c r="A222" s="13">
        <v>9</v>
      </c>
      <c r="B222" s="4">
        <v>9</v>
      </c>
      <c r="C222" s="4" t="s">
        <v>186</v>
      </c>
      <c r="D222" s="4" t="s">
        <v>299</v>
      </c>
      <c r="E222" s="5">
        <f>+Cotizantes!E222+Cargas!E222</f>
        <v>60</v>
      </c>
      <c r="F222" s="5">
        <f>+Cotizantes!F222+Cargas!F222</f>
        <v>78</v>
      </c>
      <c r="G222" s="5">
        <f>+Cotizantes!G222+Cargas!G222</f>
        <v>71</v>
      </c>
      <c r="H222" s="5">
        <f>+Cotizantes!H222+Cargas!H222</f>
        <v>65</v>
      </c>
      <c r="I222" s="5">
        <f>+Cotizantes!I222+Cargas!I222</f>
        <v>35</v>
      </c>
      <c r="J222" s="5">
        <f>+Cotizantes!J222+Cargas!J222</f>
        <v>62</v>
      </c>
      <c r="K222" s="5">
        <f>+Cotizantes!K222+Cargas!K222</f>
        <v>87</v>
      </c>
      <c r="L222" s="5">
        <f>+Cotizantes!L222+Cargas!L222</f>
        <v>64</v>
      </c>
      <c r="M222" s="5">
        <f>+Cotizantes!M222+Cargas!M222</f>
        <v>83</v>
      </c>
      <c r="N222" s="5">
        <f>+Cotizantes!N222+Cargas!N222</f>
        <v>62</v>
      </c>
      <c r="O222" s="5">
        <f>+Cotizantes!O222+Cargas!O222</f>
        <v>36</v>
      </c>
      <c r="P222" s="5">
        <f>+Cotizantes!P222+Cargas!P222</f>
        <v>41</v>
      </c>
      <c r="Q222" s="5">
        <f>+Cotizantes!Q222+Cargas!Q222</f>
        <v>28</v>
      </c>
      <c r="R222" s="5">
        <f>+Cotizantes!R222+Cargas!R222</f>
        <v>11</v>
      </c>
      <c r="S222" s="5">
        <f>+Cotizantes!S222+Cargas!S222</f>
        <v>9</v>
      </c>
      <c r="T222" s="5">
        <f>+Cotizantes!T222+Cargas!T222</f>
        <v>2</v>
      </c>
      <c r="U222" s="5">
        <f>+Cotizantes!U222+Cargas!U222</f>
        <v>0</v>
      </c>
      <c r="V222" s="5">
        <f>+Cotizantes!V222+Cargas!V222</f>
        <v>0</v>
      </c>
      <c r="W222" s="5">
        <f>+Cotizantes!W222+Cargas!W222</f>
        <v>0</v>
      </c>
      <c r="X222" s="5">
        <f>+Cotizantes!X222+Cargas!X222</f>
        <v>0</v>
      </c>
      <c r="Y222" s="5">
        <f>+Cotizantes!Y222+Cargas!Y222</f>
        <v>0</v>
      </c>
      <c r="Z222" s="5">
        <f>+Cotizantes!Z222+Cargas!Z222</f>
        <v>75</v>
      </c>
      <c r="AA222" s="5">
        <f>+Cotizantes!AA222+Cargas!AA222</f>
        <v>74</v>
      </c>
      <c r="AB222" s="5">
        <f>+Cotizantes!AB222+Cargas!AB222</f>
        <v>80</v>
      </c>
      <c r="AC222" s="5">
        <f>+Cotizantes!AC222+Cargas!AC222</f>
        <v>77</v>
      </c>
      <c r="AD222" s="5">
        <f>+Cotizantes!AD222+Cargas!AD222</f>
        <v>64</v>
      </c>
      <c r="AE222" s="5">
        <f>+Cotizantes!AE222+Cargas!AE222</f>
        <v>87</v>
      </c>
      <c r="AF222" s="5">
        <f>+Cotizantes!AF222+Cargas!AF222</f>
        <v>88</v>
      </c>
      <c r="AG222" s="5">
        <f>+Cotizantes!AG222+Cargas!AG222</f>
        <v>81</v>
      </c>
      <c r="AH222" s="5">
        <f>+Cotizantes!AH222+Cargas!AH222</f>
        <v>77</v>
      </c>
      <c r="AI222" s="5">
        <f>+Cotizantes!AI222+Cargas!AI222</f>
        <v>67</v>
      </c>
      <c r="AJ222" s="5">
        <f>+Cotizantes!AJ222+Cargas!AJ222</f>
        <v>57</v>
      </c>
      <c r="AK222" s="5">
        <f>+Cotizantes!AK222+Cargas!AK222</f>
        <v>33</v>
      </c>
      <c r="AL222" s="5">
        <f>+Cotizantes!AL222+Cargas!AL222</f>
        <v>22</v>
      </c>
      <c r="AM222" s="5">
        <f>+Cotizantes!AM222+Cargas!AM222</f>
        <v>21</v>
      </c>
      <c r="AN222" s="5">
        <f>+Cotizantes!AN222+Cargas!AN222</f>
        <v>11</v>
      </c>
      <c r="AO222" s="5">
        <f>+Cotizantes!AO222+Cargas!AO222</f>
        <v>1</v>
      </c>
      <c r="AP222" s="5">
        <f>+Cotizantes!AP222+Cargas!AP222</f>
        <v>0</v>
      </c>
      <c r="AQ222" s="5">
        <f>+Cotizantes!AQ222+Cargas!AQ222</f>
        <v>1</v>
      </c>
      <c r="AR222" s="5">
        <f>+Cotizantes!AR222+Cargas!AR222</f>
        <v>0</v>
      </c>
      <c r="AS222" s="5">
        <f>+Cotizantes!AS222+Cargas!AS222</f>
        <v>0</v>
      </c>
      <c r="AT222" s="5">
        <f>+Cotizantes!AT222+Cargas!AT222</f>
        <v>0</v>
      </c>
      <c r="AU222" s="5">
        <f t="shared" si="17"/>
        <v>1710</v>
      </c>
      <c r="AV222" s="14">
        <f t="shared" si="19"/>
        <v>0.021412739954169223</v>
      </c>
    </row>
    <row r="223" spans="1:48" ht="12.75">
      <c r="A223" s="13">
        <v>9</v>
      </c>
      <c r="B223" s="4">
        <v>9</v>
      </c>
      <c r="C223" s="4" t="s">
        <v>186</v>
      </c>
      <c r="D223" s="4" t="s">
        <v>300</v>
      </c>
      <c r="E223" s="5">
        <f>+Cotizantes!E223+Cargas!E223</f>
        <v>4</v>
      </c>
      <c r="F223" s="5">
        <f>+Cotizantes!F223+Cargas!F223</f>
        <v>2</v>
      </c>
      <c r="G223" s="5">
        <f>+Cotizantes!G223+Cargas!G223</f>
        <v>4</v>
      </c>
      <c r="H223" s="5">
        <f>+Cotizantes!H223+Cargas!H223</f>
        <v>5</v>
      </c>
      <c r="I223" s="5">
        <f>+Cotizantes!I223+Cargas!I223</f>
        <v>4</v>
      </c>
      <c r="J223" s="5">
        <f>+Cotizantes!J223+Cargas!J223</f>
        <v>4</v>
      </c>
      <c r="K223" s="5">
        <f>+Cotizantes!K223+Cargas!K223</f>
        <v>8</v>
      </c>
      <c r="L223" s="5">
        <f>+Cotizantes!L223+Cargas!L223</f>
        <v>6</v>
      </c>
      <c r="M223" s="5">
        <f>+Cotizantes!M223+Cargas!M223</f>
        <v>6</v>
      </c>
      <c r="N223" s="5">
        <f>+Cotizantes!N223+Cargas!N223</f>
        <v>2</v>
      </c>
      <c r="O223" s="5">
        <f>+Cotizantes!O223+Cargas!O223</f>
        <v>10</v>
      </c>
      <c r="P223" s="5">
        <f>+Cotizantes!P223+Cargas!P223</f>
        <v>8</v>
      </c>
      <c r="Q223" s="5">
        <f>+Cotizantes!Q223+Cargas!Q223</f>
        <v>1</v>
      </c>
      <c r="R223" s="5">
        <f>+Cotizantes!R223+Cargas!R223</f>
        <v>3</v>
      </c>
      <c r="S223" s="5">
        <f>+Cotizantes!S223+Cargas!S223</f>
        <v>3</v>
      </c>
      <c r="T223" s="5">
        <f>+Cotizantes!T223+Cargas!T223</f>
        <v>0</v>
      </c>
      <c r="U223" s="5">
        <f>+Cotizantes!U223+Cargas!U223</f>
        <v>0</v>
      </c>
      <c r="V223" s="5">
        <f>+Cotizantes!V223+Cargas!V223</f>
        <v>0</v>
      </c>
      <c r="W223" s="5">
        <f>+Cotizantes!W223+Cargas!W223</f>
        <v>0</v>
      </c>
      <c r="X223" s="5">
        <f>+Cotizantes!X223+Cargas!X223</f>
        <v>0</v>
      </c>
      <c r="Y223" s="5">
        <f>+Cotizantes!Y223+Cargas!Y223</f>
        <v>0</v>
      </c>
      <c r="Z223" s="5">
        <f>+Cotizantes!Z223+Cargas!Z223</f>
        <v>7</v>
      </c>
      <c r="AA223" s="5">
        <f>+Cotizantes!AA223+Cargas!AA223</f>
        <v>8</v>
      </c>
      <c r="AB223" s="5">
        <f>+Cotizantes!AB223+Cargas!AB223</f>
        <v>7</v>
      </c>
      <c r="AC223" s="5">
        <f>+Cotizantes!AC223+Cargas!AC223</f>
        <v>6</v>
      </c>
      <c r="AD223" s="5">
        <f>+Cotizantes!AD223+Cargas!AD223</f>
        <v>11</v>
      </c>
      <c r="AE223" s="5">
        <f>+Cotizantes!AE223+Cargas!AE223</f>
        <v>10</v>
      </c>
      <c r="AF223" s="5">
        <f>+Cotizantes!AF223+Cargas!AF223</f>
        <v>5</v>
      </c>
      <c r="AG223" s="5">
        <f>+Cotizantes!AG223+Cargas!AG223</f>
        <v>5</v>
      </c>
      <c r="AH223" s="5">
        <f>+Cotizantes!AH223+Cargas!AH223</f>
        <v>3</v>
      </c>
      <c r="AI223" s="5">
        <f>+Cotizantes!AI223+Cargas!AI223</f>
        <v>2</v>
      </c>
      <c r="AJ223" s="5">
        <f>+Cotizantes!AJ223+Cargas!AJ223</f>
        <v>4</v>
      </c>
      <c r="AK223" s="5">
        <f>+Cotizantes!AK223+Cargas!AK223</f>
        <v>2</v>
      </c>
      <c r="AL223" s="5">
        <f>+Cotizantes!AL223+Cargas!AL223</f>
        <v>2</v>
      </c>
      <c r="AM223" s="5">
        <f>+Cotizantes!AM223+Cargas!AM223</f>
        <v>1</v>
      </c>
      <c r="AN223" s="5">
        <f>+Cotizantes!AN223+Cargas!AN223</f>
        <v>0</v>
      </c>
      <c r="AO223" s="5">
        <f>+Cotizantes!AO223+Cargas!AO223</f>
        <v>2</v>
      </c>
      <c r="AP223" s="5">
        <f>+Cotizantes!AP223+Cargas!AP223</f>
        <v>0</v>
      </c>
      <c r="AQ223" s="5">
        <f>+Cotizantes!AQ223+Cargas!AQ223</f>
        <v>0</v>
      </c>
      <c r="AR223" s="5">
        <f>+Cotizantes!AR223+Cargas!AR223</f>
        <v>0</v>
      </c>
      <c r="AS223" s="5">
        <f>+Cotizantes!AS223+Cargas!AS223</f>
        <v>0</v>
      </c>
      <c r="AT223" s="5">
        <f>+Cotizantes!AT223+Cargas!AT223</f>
        <v>0</v>
      </c>
      <c r="AU223" s="5">
        <f t="shared" si="17"/>
        <v>145</v>
      </c>
      <c r="AV223" s="14">
        <f t="shared" si="19"/>
        <v>0.001815700171552361</v>
      </c>
    </row>
    <row r="224" spans="1:48" ht="12.75">
      <c r="A224" s="13">
        <v>9</v>
      </c>
      <c r="B224" s="4">
        <v>9</v>
      </c>
      <c r="C224" s="4" t="s">
        <v>186</v>
      </c>
      <c r="D224" s="4" t="s">
        <v>187</v>
      </c>
      <c r="E224" s="5">
        <f>+Cotizantes!E224+Cargas!E224</f>
        <v>1779</v>
      </c>
      <c r="F224" s="5">
        <f>+Cotizantes!F224+Cargas!F224</f>
        <v>2127</v>
      </c>
      <c r="G224" s="5">
        <f>+Cotizantes!G224+Cargas!G224</f>
        <v>2162</v>
      </c>
      <c r="H224" s="5">
        <f>+Cotizantes!H224+Cargas!H224</f>
        <v>2217</v>
      </c>
      <c r="I224" s="5">
        <f>+Cotizantes!I224+Cargas!I224</f>
        <v>1960</v>
      </c>
      <c r="J224" s="5">
        <f>+Cotizantes!J224+Cargas!J224</f>
        <v>1991</v>
      </c>
      <c r="K224" s="5">
        <f>+Cotizantes!K224+Cargas!K224</f>
        <v>2251</v>
      </c>
      <c r="L224" s="5">
        <f>+Cotizantes!L224+Cargas!L224</f>
        <v>2255</v>
      </c>
      <c r="M224" s="5">
        <f>+Cotizantes!M224+Cargas!M224</f>
        <v>2196</v>
      </c>
      <c r="N224" s="5">
        <f>+Cotizantes!N224+Cargas!N224</f>
        <v>2006</v>
      </c>
      <c r="O224" s="5">
        <f>+Cotizantes!O224+Cargas!O224</f>
        <v>1622</v>
      </c>
      <c r="P224" s="5">
        <f>+Cotizantes!P224+Cargas!P224</f>
        <v>1326</v>
      </c>
      <c r="Q224" s="5">
        <f>+Cotizantes!Q224+Cargas!Q224</f>
        <v>786</v>
      </c>
      <c r="R224" s="5">
        <f>+Cotizantes!R224+Cargas!R224</f>
        <v>422</v>
      </c>
      <c r="S224" s="5">
        <f>+Cotizantes!S224+Cargas!S224</f>
        <v>241</v>
      </c>
      <c r="T224" s="5">
        <f>+Cotizantes!T224+Cargas!T224</f>
        <v>123</v>
      </c>
      <c r="U224" s="5">
        <f>+Cotizantes!U224+Cargas!U224</f>
        <v>66</v>
      </c>
      <c r="V224" s="5">
        <f>+Cotizantes!V224+Cargas!V224</f>
        <v>29</v>
      </c>
      <c r="W224" s="5">
        <f>+Cotizantes!W224+Cargas!W224</f>
        <v>7</v>
      </c>
      <c r="X224" s="5">
        <f>+Cotizantes!X224+Cargas!X224</f>
        <v>7</v>
      </c>
      <c r="Y224" s="5">
        <f>+Cotizantes!Y224+Cargas!Y224</f>
        <v>0</v>
      </c>
      <c r="Z224" s="5">
        <f>+Cotizantes!Z224+Cargas!Z224</f>
        <v>1911</v>
      </c>
      <c r="AA224" s="5">
        <f>+Cotizantes!AA224+Cargas!AA224</f>
        <v>2132</v>
      </c>
      <c r="AB224" s="5">
        <f>+Cotizantes!AB224+Cargas!AB224</f>
        <v>2296</v>
      </c>
      <c r="AC224" s="5">
        <f>+Cotizantes!AC224+Cargas!AC224</f>
        <v>2267</v>
      </c>
      <c r="AD224" s="5">
        <f>+Cotizantes!AD224+Cargas!AD224</f>
        <v>2468</v>
      </c>
      <c r="AE224" s="5">
        <f>+Cotizantes!AE224+Cargas!AE224</f>
        <v>2573</v>
      </c>
      <c r="AF224" s="5">
        <f>+Cotizantes!AF224+Cargas!AF224</f>
        <v>2589</v>
      </c>
      <c r="AG224" s="5">
        <f>+Cotizantes!AG224+Cargas!AG224</f>
        <v>2502</v>
      </c>
      <c r="AH224" s="5">
        <f>+Cotizantes!AH224+Cargas!AH224</f>
        <v>2190</v>
      </c>
      <c r="AI224" s="5">
        <f>+Cotizantes!AI224+Cargas!AI224</f>
        <v>1816</v>
      </c>
      <c r="AJ224" s="5">
        <f>+Cotizantes!AJ224+Cargas!AJ224</f>
        <v>1414</v>
      </c>
      <c r="AK224" s="5">
        <f>+Cotizantes!AK224+Cargas!AK224</f>
        <v>1075</v>
      </c>
      <c r="AL224" s="5">
        <f>+Cotizantes!AL224+Cargas!AL224</f>
        <v>727</v>
      </c>
      <c r="AM224" s="5">
        <f>+Cotizantes!AM224+Cargas!AM224</f>
        <v>395</v>
      </c>
      <c r="AN224" s="5">
        <f>+Cotizantes!AN224+Cargas!AN224</f>
        <v>213</v>
      </c>
      <c r="AO224" s="5">
        <f>+Cotizantes!AO224+Cargas!AO224</f>
        <v>106</v>
      </c>
      <c r="AP224" s="5">
        <f>+Cotizantes!AP224+Cargas!AP224</f>
        <v>51</v>
      </c>
      <c r="AQ224" s="5">
        <f>+Cotizantes!AQ224+Cargas!AQ224</f>
        <v>24</v>
      </c>
      <c r="AR224" s="5">
        <f>+Cotizantes!AR224+Cargas!AR224</f>
        <v>3</v>
      </c>
      <c r="AS224" s="5">
        <f>+Cotizantes!AS224+Cargas!AS224</f>
        <v>1</v>
      </c>
      <c r="AT224" s="5">
        <f>+Cotizantes!AT224+Cargas!AT224</f>
        <v>0</v>
      </c>
      <c r="AU224" s="5">
        <v>26113</v>
      </c>
      <c r="AV224" s="14">
        <f t="shared" si="19"/>
        <v>0.32698881779135724</v>
      </c>
    </row>
    <row r="225" spans="1:48" ht="12.75">
      <c r="A225" s="13">
        <v>9</v>
      </c>
      <c r="B225" s="4">
        <v>9</v>
      </c>
      <c r="C225" s="4" t="s">
        <v>186</v>
      </c>
      <c r="D225" s="4" t="s">
        <v>301</v>
      </c>
      <c r="E225" s="5">
        <f>+Cotizantes!E225+Cargas!E225</f>
        <v>5</v>
      </c>
      <c r="F225" s="5">
        <f>+Cotizantes!F225+Cargas!F225</f>
        <v>5</v>
      </c>
      <c r="G225" s="5">
        <f>+Cotizantes!G225+Cargas!G225</f>
        <v>10</v>
      </c>
      <c r="H225" s="5">
        <f>+Cotizantes!H225+Cargas!H225</f>
        <v>11</v>
      </c>
      <c r="I225" s="5">
        <f>+Cotizantes!I225+Cargas!I225</f>
        <v>15</v>
      </c>
      <c r="J225" s="5">
        <f>+Cotizantes!J225+Cargas!J225</f>
        <v>14</v>
      </c>
      <c r="K225" s="5">
        <f>+Cotizantes!K225+Cargas!K225</f>
        <v>6</v>
      </c>
      <c r="L225" s="5">
        <f>+Cotizantes!L225+Cargas!L225</f>
        <v>4</v>
      </c>
      <c r="M225" s="5">
        <f>+Cotizantes!M225+Cargas!M225</f>
        <v>7</v>
      </c>
      <c r="N225" s="5">
        <f>+Cotizantes!N225+Cargas!N225</f>
        <v>14</v>
      </c>
      <c r="O225" s="5">
        <f>+Cotizantes!O225+Cargas!O225</f>
        <v>10</v>
      </c>
      <c r="P225" s="5">
        <f>+Cotizantes!P225+Cargas!P225</f>
        <v>6</v>
      </c>
      <c r="Q225" s="5">
        <f>+Cotizantes!Q225+Cargas!Q225</f>
        <v>3</v>
      </c>
      <c r="R225" s="5">
        <f>+Cotizantes!R225+Cargas!R225</f>
        <v>2</v>
      </c>
      <c r="S225" s="5">
        <f>+Cotizantes!S225+Cargas!S225</f>
        <v>1</v>
      </c>
      <c r="T225" s="5">
        <f>+Cotizantes!T225+Cargas!T225</f>
        <v>1</v>
      </c>
      <c r="U225" s="5">
        <f>+Cotizantes!U225+Cargas!U225</f>
        <v>0</v>
      </c>
      <c r="V225" s="5">
        <f>+Cotizantes!V225+Cargas!V225</f>
        <v>0</v>
      </c>
      <c r="W225" s="5">
        <f>+Cotizantes!W225+Cargas!W225</f>
        <v>0</v>
      </c>
      <c r="X225" s="5">
        <f>+Cotizantes!X225+Cargas!X225</f>
        <v>0</v>
      </c>
      <c r="Y225" s="5">
        <f>+Cotizantes!Y225+Cargas!Y225</f>
        <v>0</v>
      </c>
      <c r="Z225" s="5">
        <f>+Cotizantes!Z225+Cargas!Z225</f>
        <v>5</v>
      </c>
      <c r="AA225" s="5">
        <f>+Cotizantes!AA225+Cargas!AA225</f>
        <v>4</v>
      </c>
      <c r="AB225" s="5">
        <f>+Cotizantes!AB225+Cargas!AB225</f>
        <v>11</v>
      </c>
      <c r="AC225" s="5">
        <f>+Cotizantes!AC225+Cargas!AC225</f>
        <v>10</v>
      </c>
      <c r="AD225" s="5">
        <f>+Cotizantes!AD225+Cargas!AD225</f>
        <v>11</v>
      </c>
      <c r="AE225" s="5">
        <f>+Cotizantes!AE225+Cargas!AE225</f>
        <v>13</v>
      </c>
      <c r="AF225" s="5">
        <f>+Cotizantes!AF225+Cargas!AF225</f>
        <v>8</v>
      </c>
      <c r="AG225" s="5">
        <f>+Cotizantes!AG225+Cargas!AG225</f>
        <v>6</v>
      </c>
      <c r="AH225" s="5">
        <f>+Cotizantes!AH225+Cargas!AH225</f>
        <v>4</v>
      </c>
      <c r="AI225" s="5">
        <f>+Cotizantes!AI225+Cargas!AI225</f>
        <v>13</v>
      </c>
      <c r="AJ225" s="5">
        <f>+Cotizantes!AJ225+Cargas!AJ225</f>
        <v>5</v>
      </c>
      <c r="AK225" s="5">
        <f>+Cotizantes!AK225+Cargas!AK225</f>
        <v>4</v>
      </c>
      <c r="AL225" s="5">
        <f>+Cotizantes!AL225+Cargas!AL225</f>
        <v>4</v>
      </c>
      <c r="AM225" s="5">
        <f>+Cotizantes!AM225+Cargas!AM225</f>
        <v>0</v>
      </c>
      <c r="AN225" s="5">
        <f>+Cotizantes!AN225+Cargas!AN225</f>
        <v>1</v>
      </c>
      <c r="AO225" s="5">
        <f>+Cotizantes!AO225+Cargas!AO225</f>
        <v>0</v>
      </c>
      <c r="AP225" s="5">
        <f>+Cotizantes!AP225+Cargas!AP225</f>
        <v>0</v>
      </c>
      <c r="AQ225" s="5">
        <f>+Cotizantes!AQ225+Cargas!AQ225</f>
        <v>0</v>
      </c>
      <c r="AR225" s="5">
        <f>+Cotizantes!AR225+Cargas!AR225</f>
        <v>0</v>
      </c>
      <c r="AS225" s="5">
        <f>+Cotizantes!AS225+Cargas!AS225</f>
        <v>0</v>
      </c>
      <c r="AT225" s="5">
        <f>+Cotizantes!AT225+Cargas!AT225</f>
        <v>0</v>
      </c>
      <c r="AU225" s="5">
        <f aca="true" t="shared" si="20" ref="AU225:AU257">SUM(E225:AT225)</f>
        <v>213</v>
      </c>
      <c r="AV225" s="14">
        <f t="shared" si="19"/>
        <v>0.0026672009416596754</v>
      </c>
    </row>
    <row r="226" spans="1:48" ht="12.75">
      <c r="A226" s="13">
        <v>9</v>
      </c>
      <c r="B226" s="4">
        <v>9</v>
      </c>
      <c r="C226" s="4" t="s">
        <v>186</v>
      </c>
      <c r="D226" s="4" t="s">
        <v>302</v>
      </c>
      <c r="E226" s="5">
        <f>+Cotizantes!E226+Cargas!E226</f>
        <v>6</v>
      </c>
      <c r="F226" s="5">
        <f>+Cotizantes!F226+Cargas!F226</f>
        <v>8</v>
      </c>
      <c r="G226" s="5">
        <f>+Cotizantes!G226+Cargas!G226</f>
        <v>7</v>
      </c>
      <c r="H226" s="5">
        <f>+Cotizantes!H226+Cargas!H226</f>
        <v>15</v>
      </c>
      <c r="I226" s="5">
        <f>+Cotizantes!I226+Cargas!I226</f>
        <v>13</v>
      </c>
      <c r="J226" s="5">
        <f>+Cotizantes!J226+Cargas!J226</f>
        <v>10</v>
      </c>
      <c r="K226" s="5">
        <f>+Cotizantes!K226+Cargas!K226</f>
        <v>9</v>
      </c>
      <c r="L226" s="5">
        <f>+Cotizantes!L226+Cargas!L226</f>
        <v>6</v>
      </c>
      <c r="M226" s="5">
        <f>+Cotizantes!M226+Cargas!M226</f>
        <v>7</v>
      </c>
      <c r="N226" s="5">
        <f>+Cotizantes!N226+Cargas!N226</f>
        <v>13</v>
      </c>
      <c r="O226" s="5">
        <f>+Cotizantes!O226+Cargas!O226</f>
        <v>10</v>
      </c>
      <c r="P226" s="5">
        <f>+Cotizantes!P226+Cargas!P226</f>
        <v>8</v>
      </c>
      <c r="Q226" s="5">
        <f>+Cotizantes!Q226+Cargas!Q226</f>
        <v>3</v>
      </c>
      <c r="R226" s="5">
        <f>+Cotizantes!R226+Cargas!R226</f>
        <v>2</v>
      </c>
      <c r="S226" s="5">
        <f>+Cotizantes!S226+Cargas!S226</f>
        <v>1</v>
      </c>
      <c r="T226" s="5">
        <f>+Cotizantes!T226+Cargas!T226</f>
        <v>0</v>
      </c>
      <c r="U226" s="5">
        <f>+Cotizantes!U226+Cargas!U226</f>
        <v>0</v>
      </c>
      <c r="V226" s="5">
        <f>+Cotizantes!V226+Cargas!V226</f>
        <v>0</v>
      </c>
      <c r="W226" s="5">
        <f>+Cotizantes!W226+Cargas!W226</f>
        <v>0</v>
      </c>
      <c r="X226" s="5">
        <f>+Cotizantes!X226+Cargas!X226</f>
        <v>0</v>
      </c>
      <c r="Y226" s="5">
        <f>+Cotizantes!Y226+Cargas!Y226</f>
        <v>0</v>
      </c>
      <c r="Z226" s="5">
        <f>+Cotizantes!Z226+Cargas!Z226</f>
        <v>10</v>
      </c>
      <c r="AA226" s="5">
        <f>+Cotizantes!AA226+Cargas!AA226</f>
        <v>10</v>
      </c>
      <c r="AB226" s="5">
        <f>+Cotizantes!AB226+Cargas!AB226</f>
        <v>17</v>
      </c>
      <c r="AC226" s="5">
        <f>+Cotizantes!AC226+Cargas!AC226</f>
        <v>9</v>
      </c>
      <c r="AD226" s="5">
        <f>+Cotizantes!AD226+Cargas!AD226</f>
        <v>11</v>
      </c>
      <c r="AE226" s="5">
        <f>+Cotizantes!AE226+Cargas!AE226</f>
        <v>9</v>
      </c>
      <c r="AF226" s="5">
        <f>+Cotizantes!AF226+Cargas!AF226</f>
        <v>10</v>
      </c>
      <c r="AG226" s="5">
        <f>+Cotizantes!AG226+Cargas!AG226</f>
        <v>10</v>
      </c>
      <c r="AH226" s="5">
        <f>+Cotizantes!AH226+Cargas!AH226</f>
        <v>10</v>
      </c>
      <c r="AI226" s="5">
        <f>+Cotizantes!AI226+Cargas!AI226</f>
        <v>8</v>
      </c>
      <c r="AJ226" s="5">
        <f>+Cotizantes!AJ226+Cargas!AJ226</f>
        <v>6</v>
      </c>
      <c r="AK226" s="5">
        <f>+Cotizantes!AK226+Cargas!AK226</f>
        <v>10</v>
      </c>
      <c r="AL226" s="5">
        <f>+Cotizantes!AL226+Cargas!AL226</f>
        <v>3</v>
      </c>
      <c r="AM226" s="5">
        <f>+Cotizantes!AM226+Cargas!AM226</f>
        <v>0</v>
      </c>
      <c r="AN226" s="5">
        <f>+Cotizantes!AN226+Cargas!AN226</f>
        <v>0</v>
      </c>
      <c r="AO226" s="5">
        <f>+Cotizantes!AO226+Cargas!AO226</f>
        <v>0</v>
      </c>
      <c r="AP226" s="5">
        <f>+Cotizantes!AP226+Cargas!AP226</f>
        <v>0</v>
      </c>
      <c r="AQ226" s="5">
        <f>+Cotizantes!AQ226+Cargas!AQ226</f>
        <v>0</v>
      </c>
      <c r="AR226" s="5">
        <f>+Cotizantes!AR226+Cargas!AR226</f>
        <v>0</v>
      </c>
      <c r="AS226" s="5">
        <f>+Cotizantes!AS226+Cargas!AS226</f>
        <v>0</v>
      </c>
      <c r="AT226" s="5">
        <f>+Cotizantes!AT226+Cargas!AT226</f>
        <v>0</v>
      </c>
      <c r="AU226" s="5">
        <f t="shared" si="20"/>
        <v>241</v>
      </c>
      <c r="AV226" s="14">
        <f t="shared" si="19"/>
        <v>0.0030178189058215105</v>
      </c>
    </row>
    <row r="227" spans="1:48" ht="12.75">
      <c r="A227" s="13">
        <v>9</v>
      </c>
      <c r="B227" s="4">
        <v>9</v>
      </c>
      <c r="C227" s="4" t="s">
        <v>186</v>
      </c>
      <c r="D227" s="4" t="s">
        <v>303</v>
      </c>
      <c r="E227" s="5">
        <f>+Cotizantes!E227+Cargas!E227</f>
        <v>16</v>
      </c>
      <c r="F227" s="5">
        <f>+Cotizantes!F227+Cargas!F227</f>
        <v>33</v>
      </c>
      <c r="G227" s="5">
        <f>+Cotizantes!G227+Cargas!G227</f>
        <v>30</v>
      </c>
      <c r="H227" s="5">
        <f>+Cotizantes!H227+Cargas!H227</f>
        <v>29</v>
      </c>
      <c r="I227" s="5">
        <f>+Cotizantes!I227+Cargas!I227</f>
        <v>22</v>
      </c>
      <c r="J227" s="5">
        <f>+Cotizantes!J227+Cargas!J227</f>
        <v>26</v>
      </c>
      <c r="K227" s="5">
        <f>+Cotizantes!K227+Cargas!K227</f>
        <v>30</v>
      </c>
      <c r="L227" s="5">
        <f>+Cotizantes!L227+Cargas!L227</f>
        <v>31</v>
      </c>
      <c r="M227" s="5">
        <f>+Cotizantes!M227+Cargas!M227</f>
        <v>22</v>
      </c>
      <c r="N227" s="5">
        <f>+Cotizantes!N227+Cargas!N227</f>
        <v>26</v>
      </c>
      <c r="O227" s="5">
        <f>+Cotizantes!O227+Cargas!O227</f>
        <v>23</v>
      </c>
      <c r="P227" s="5">
        <f>+Cotizantes!P227+Cargas!P227</f>
        <v>14</v>
      </c>
      <c r="Q227" s="5">
        <f>+Cotizantes!Q227+Cargas!Q227</f>
        <v>5</v>
      </c>
      <c r="R227" s="5">
        <f>+Cotizantes!R227+Cargas!R227</f>
        <v>2</v>
      </c>
      <c r="S227" s="5">
        <f>+Cotizantes!S227+Cargas!S227</f>
        <v>2</v>
      </c>
      <c r="T227" s="5">
        <f>+Cotizantes!T227+Cargas!T227</f>
        <v>1</v>
      </c>
      <c r="U227" s="5">
        <f>+Cotizantes!U227+Cargas!U227</f>
        <v>2</v>
      </c>
      <c r="V227" s="5">
        <f>+Cotizantes!V227+Cargas!V227</f>
        <v>0</v>
      </c>
      <c r="W227" s="5">
        <f>+Cotizantes!W227+Cargas!W227</f>
        <v>0</v>
      </c>
      <c r="X227" s="5">
        <f>+Cotizantes!X227+Cargas!X227</f>
        <v>0</v>
      </c>
      <c r="Y227" s="5">
        <f>+Cotizantes!Y227+Cargas!Y227</f>
        <v>0</v>
      </c>
      <c r="Z227" s="5">
        <f>+Cotizantes!Z227+Cargas!Z227</f>
        <v>32</v>
      </c>
      <c r="AA227" s="5">
        <f>+Cotizantes!AA227+Cargas!AA227</f>
        <v>45</v>
      </c>
      <c r="AB227" s="5">
        <f>+Cotizantes!AB227+Cargas!AB227</f>
        <v>38</v>
      </c>
      <c r="AC227" s="5">
        <f>+Cotizantes!AC227+Cargas!AC227</f>
        <v>44</v>
      </c>
      <c r="AD227" s="5">
        <f>+Cotizantes!AD227+Cargas!AD227</f>
        <v>41</v>
      </c>
      <c r="AE227" s="5">
        <f>+Cotizantes!AE227+Cargas!AE227</f>
        <v>34</v>
      </c>
      <c r="AF227" s="5">
        <f>+Cotizantes!AF227+Cargas!AF227</f>
        <v>40</v>
      </c>
      <c r="AG227" s="5">
        <f>+Cotizantes!AG227+Cargas!AG227</f>
        <v>34</v>
      </c>
      <c r="AH227" s="5">
        <f>+Cotizantes!AH227+Cargas!AH227</f>
        <v>30</v>
      </c>
      <c r="AI227" s="5">
        <f>+Cotizantes!AI227+Cargas!AI227</f>
        <v>28</v>
      </c>
      <c r="AJ227" s="5">
        <f>+Cotizantes!AJ227+Cargas!AJ227</f>
        <v>17</v>
      </c>
      <c r="AK227" s="5">
        <f>+Cotizantes!AK227+Cargas!AK227</f>
        <v>13</v>
      </c>
      <c r="AL227" s="5">
        <f>+Cotizantes!AL227+Cargas!AL227</f>
        <v>8</v>
      </c>
      <c r="AM227" s="5">
        <f>+Cotizantes!AM227+Cargas!AM227</f>
        <v>2</v>
      </c>
      <c r="AN227" s="5">
        <f>+Cotizantes!AN227+Cargas!AN227</f>
        <v>3</v>
      </c>
      <c r="AO227" s="5">
        <f>+Cotizantes!AO227+Cargas!AO227</f>
        <v>1</v>
      </c>
      <c r="AP227" s="5">
        <f>+Cotizantes!AP227+Cargas!AP227</f>
        <v>0</v>
      </c>
      <c r="AQ227" s="5">
        <f>+Cotizantes!AQ227+Cargas!AQ227</f>
        <v>1</v>
      </c>
      <c r="AR227" s="5">
        <f>+Cotizantes!AR227+Cargas!AR227</f>
        <v>0</v>
      </c>
      <c r="AS227" s="5">
        <f>+Cotizantes!AS227+Cargas!AS227</f>
        <v>0</v>
      </c>
      <c r="AT227" s="5">
        <f>+Cotizantes!AT227+Cargas!AT227</f>
        <v>0</v>
      </c>
      <c r="AU227" s="5">
        <f t="shared" si="20"/>
        <v>725</v>
      </c>
      <c r="AV227" s="14">
        <f t="shared" si="19"/>
        <v>0.009078500857761806</v>
      </c>
    </row>
    <row r="228" spans="1:48" ht="12.75">
      <c r="A228" s="13">
        <v>9</v>
      </c>
      <c r="B228" s="4">
        <v>9</v>
      </c>
      <c r="C228" s="4" t="s">
        <v>186</v>
      </c>
      <c r="D228" s="4" t="s">
        <v>304</v>
      </c>
      <c r="E228" s="5">
        <f>+Cotizantes!E228+Cargas!E228</f>
        <v>101</v>
      </c>
      <c r="F228" s="5">
        <f>+Cotizantes!F228+Cargas!F228</f>
        <v>194</v>
      </c>
      <c r="G228" s="5">
        <f>+Cotizantes!G228+Cargas!G228</f>
        <v>178</v>
      </c>
      <c r="H228" s="5">
        <f>+Cotizantes!H228+Cargas!H228</f>
        <v>186</v>
      </c>
      <c r="I228" s="5">
        <f>+Cotizantes!I228+Cargas!I228</f>
        <v>137</v>
      </c>
      <c r="J228" s="5">
        <f>+Cotizantes!J228+Cargas!J228</f>
        <v>136</v>
      </c>
      <c r="K228" s="5">
        <f>+Cotizantes!K228+Cargas!K228</f>
        <v>139</v>
      </c>
      <c r="L228" s="5">
        <f>+Cotizantes!L228+Cargas!L228</f>
        <v>163</v>
      </c>
      <c r="M228" s="5">
        <f>+Cotizantes!M228+Cargas!M228</f>
        <v>189</v>
      </c>
      <c r="N228" s="5">
        <f>+Cotizantes!N228+Cargas!N228</f>
        <v>152</v>
      </c>
      <c r="O228" s="5">
        <f>+Cotizantes!O228+Cargas!O228</f>
        <v>148</v>
      </c>
      <c r="P228" s="5">
        <f>+Cotizantes!P228+Cargas!P228</f>
        <v>105</v>
      </c>
      <c r="Q228" s="5">
        <f>+Cotizantes!Q228+Cargas!Q228</f>
        <v>54</v>
      </c>
      <c r="R228" s="5">
        <f>+Cotizantes!R228+Cargas!R228</f>
        <v>34</v>
      </c>
      <c r="S228" s="5">
        <f>+Cotizantes!S228+Cargas!S228</f>
        <v>15</v>
      </c>
      <c r="T228" s="5">
        <f>+Cotizantes!T228+Cargas!T228</f>
        <v>13</v>
      </c>
      <c r="U228" s="5">
        <f>+Cotizantes!U228+Cargas!U228</f>
        <v>3</v>
      </c>
      <c r="V228" s="5">
        <f>+Cotizantes!V228+Cargas!V228</f>
        <v>1</v>
      </c>
      <c r="W228" s="5">
        <f>+Cotizantes!W228+Cargas!W228</f>
        <v>2</v>
      </c>
      <c r="X228" s="5">
        <f>+Cotizantes!X228+Cargas!X228</f>
        <v>0</v>
      </c>
      <c r="Y228" s="5">
        <f>+Cotizantes!Y228+Cargas!Y228</f>
        <v>0</v>
      </c>
      <c r="Z228" s="5">
        <f>+Cotizantes!Z228+Cargas!Z228</f>
        <v>130</v>
      </c>
      <c r="AA228" s="5">
        <f>+Cotizantes!AA228+Cargas!AA228</f>
        <v>164</v>
      </c>
      <c r="AB228" s="5">
        <f>+Cotizantes!AB228+Cargas!AB228</f>
        <v>197</v>
      </c>
      <c r="AC228" s="5">
        <f>+Cotizantes!AC228+Cargas!AC228</f>
        <v>191</v>
      </c>
      <c r="AD228" s="5">
        <f>+Cotizantes!AD228+Cargas!AD228</f>
        <v>170</v>
      </c>
      <c r="AE228" s="5">
        <f>+Cotizantes!AE228+Cargas!AE228</f>
        <v>179</v>
      </c>
      <c r="AF228" s="5">
        <f>+Cotizantes!AF228+Cargas!AF228</f>
        <v>173</v>
      </c>
      <c r="AG228" s="5">
        <f>+Cotizantes!AG228+Cargas!AG228</f>
        <v>184</v>
      </c>
      <c r="AH228" s="5">
        <f>+Cotizantes!AH228+Cargas!AH228</f>
        <v>147</v>
      </c>
      <c r="AI228" s="5">
        <f>+Cotizantes!AI228+Cargas!AI228</f>
        <v>153</v>
      </c>
      <c r="AJ228" s="5">
        <f>+Cotizantes!AJ228+Cargas!AJ228</f>
        <v>112</v>
      </c>
      <c r="AK228" s="5">
        <f>+Cotizantes!AK228+Cargas!AK228</f>
        <v>93</v>
      </c>
      <c r="AL228" s="5">
        <f>+Cotizantes!AL228+Cargas!AL228</f>
        <v>62</v>
      </c>
      <c r="AM228" s="5">
        <f>+Cotizantes!AM228+Cargas!AM228</f>
        <v>21</v>
      </c>
      <c r="AN228" s="5">
        <f>+Cotizantes!AN228+Cargas!AN228</f>
        <v>16</v>
      </c>
      <c r="AO228" s="5">
        <f>+Cotizantes!AO228+Cargas!AO228</f>
        <v>9</v>
      </c>
      <c r="AP228" s="5">
        <f>+Cotizantes!AP228+Cargas!AP228</f>
        <v>7</v>
      </c>
      <c r="AQ228" s="5">
        <f>+Cotizantes!AQ228+Cargas!AQ228</f>
        <v>0</v>
      </c>
      <c r="AR228" s="5">
        <f>+Cotizantes!AR228+Cargas!AR228</f>
        <v>0</v>
      </c>
      <c r="AS228" s="5">
        <f>+Cotizantes!AS228+Cargas!AS228</f>
        <v>0</v>
      </c>
      <c r="AT228" s="5">
        <f>+Cotizantes!AT228+Cargas!AT228</f>
        <v>0</v>
      </c>
      <c r="AU228" s="5">
        <f t="shared" si="20"/>
        <v>3958</v>
      </c>
      <c r="AV228" s="14">
        <f t="shared" si="19"/>
        <v>0.049562353648305135</v>
      </c>
    </row>
    <row r="229" spans="1:48" ht="12.75">
      <c r="A229" s="13">
        <v>9</v>
      </c>
      <c r="B229" s="4">
        <v>9</v>
      </c>
      <c r="C229" s="4" t="s">
        <v>255</v>
      </c>
      <c r="D229" s="4" t="s">
        <v>256</v>
      </c>
      <c r="E229" s="5">
        <f>+Cotizantes!E229+Cargas!E229</f>
        <v>138</v>
      </c>
      <c r="F229" s="5">
        <f>+Cotizantes!F229+Cargas!F229</f>
        <v>208</v>
      </c>
      <c r="G229" s="5">
        <f>+Cotizantes!G229+Cargas!G229</f>
        <v>207</v>
      </c>
      <c r="H229" s="5">
        <f>+Cotizantes!H229+Cargas!H229</f>
        <v>222</v>
      </c>
      <c r="I229" s="5">
        <f>+Cotizantes!I229+Cargas!I229</f>
        <v>174</v>
      </c>
      <c r="J229" s="5">
        <f>+Cotizantes!J229+Cargas!J229</f>
        <v>174</v>
      </c>
      <c r="K229" s="5">
        <f>+Cotizantes!K229+Cargas!K229</f>
        <v>168</v>
      </c>
      <c r="L229" s="5">
        <f>+Cotizantes!L229+Cargas!L229</f>
        <v>193</v>
      </c>
      <c r="M229" s="5">
        <f>+Cotizantes!M229+Cargas!M229</f>
        <v>190</v>
      </c>
      <c r="N229" s="5">
        <f>+Cotizantes!N229+Cargas!N229</f>
        <v>188</v>
      </c>
      <c r="O229" s="5">
        <f>+Cotizantes!O229+Cargas!O229</f>
        <v>216</v>
      </c>
      <c r="P229" s="5">
        <f>+Cotizantes!P229+Cargas!P229</f>
        <v>172</v>
      </c>
      <c r="Q229" s="5">
        <f>+Cotizantes!Q229+Cargas!Q229</f>
        <v>85</v>
      </c>
      <c r="R229" s="5">
        <f>+Cotizantes!R229+Cargas!R229</f>
        <v>45</v>
      </c>
      <c r="S229" s="5">
        <f>+Cotizantes!S229+Cargas!S229</f>
        <v>24</v>
      </c>
      <c r="T229" s="5">
        <f>+Cotizantes!T229+Cargas!T229</f>
        <v>7</v>
      </c>
      <c r="U229" s="5">
        <f>+Cotizantes!U229+Cargas!U229</f>
        <v>5</v>
      </c>
      <c r="V229" s="5">
        <f>+Cotizantes!V229+Cargas!V229</f>
        <v>0</v>
      </c>
      <c r="W229" s="5">
        <f>+Cotizantes!W229+Cargas!W229</f>
        <v>0</v>
      </c>
      <c r="X229" s="5">
        <f>+Cotizantes!X229+Cargas!X229</f>
        <v>0</v>
      </c>
      <c r="Y229" s="5">
        <f>+Cotizantes!Y229+Cargas!Y229</f>
        <v>0</v>
      </c>
      <c r="Z229" s="5">
        <f>+Cotizantes!Z229+Cargas!Z229</f>
        <v>165</v>
      </c>
      <c r="AA229" s="5">
        <f>+Cotizantes!AA229+Cargas!AA229</f>
        <v>212</v>
      </c>
      <c r="AB229" s="5">
        <f>+Cotizantes!AB229+Cargas!AB229</f>
        <v>232</v>
      </c>
      <c r="AC229" s="5">
        <f>+Cotizantes!AC229+Cargas!AC229</f>
        <v>241</v>
      </c>
      <c r="AD229" s="5">
        <f>+Cotizantes!AD229+Cargas!AD229</f>
        <v>250</v>
      </c>
      <c r="AE229" s="5">
        <f>+Cotizantes!AE229+Cargas!AE229</f>
        <v>203</v>
      </c>
      <c r="AF229" s="5">
        <f>+Cotizantes!AF229+Cargas!AF229</f>
        <v>205</v>
      </c>
      <c r="AG229" s="5">
        <f>+Cotizantes!AG229+Cargas!AG229</f>
        <v>210</v>
      </c>
      <c r="AH229" s="5">
        <f>+Cotizantes!AH229+Cargas!AH229</f>
        <v>210</v>
      </c>
      <c r="AI229" s="5">
        <f>+Cotizantes!AI229+Cargas!AI229</f>
        <v>188</v>
      </c>
      <c r="AJ229" s="5">
        <f>+Cotizantes!AJ229+Cargas!AJ229</f>
        <v>155</v>
      </c>
      <c r="AK229" s="5">
        <f>+Cotizantes!AK229+Cargas!AK229</f>
        <v>139</v>
      </c>
      <c r="AL229" s="5">
        <f>+Cotizantes!AL229+Cargas!AL229</f>
        <v>92</v>
      </c>
      <c r="AM229" s="5">
        <f>+Cotizantes!AM229+Cargas!AM229</f>
        <v>32</v>
      </c>
      <c r="AN229" s="5">
        <f>+Cotizantes!AN229+Cargas!AN229</f>
        <v>12</v>
      </c>
      <c r="AO229" s="5">
        <f>+Cotizantes!AO229+Cargas!AO229</f>
        <v>11</v>
      </c>
      <c r="AP229" s="5">
        <f>+Cotizantes!AP229+Cargas!AP229</f>
        <v>1</v>
      </c>
      <c r="AQ229" s="5">
        <f>+Cotizantes!AQ229+Cargas!AQ229</f>
        <v>0</v>
      </c>
      <c r="AR229" s="5">
        <f>+Cotizantes!AR229+Cargas!AR229</f>
        <v>0</v>
      </c>
      <c r="AS229" s="5">
        <f>+Cotizantes!AS229+Cargas!AS229</f>
        <v>0</v>
      </c>
      <c r="AT229" s="5">
        <f>+Cotizantes!AT229+Cargas!AT229</f>
        <v>0</v>
      </c>
      <c r="AU229" s="5">
        <f t="shared" si="20"/>
        <v>4974</v>
      </c>
      <c r="AV229" s="14">
        <f t="shared" si="19"/>
        <v>0.0622847769193203</v>
      </c>
    </row>
    <row r="230" spans="1:48" ht="12.75">
      <c r="A230" s="13">
        <v>9</v>
      </c>
      <c r="B230" s="4">
        <v>9</v>
      </c>
      <c r="C230" s="4" t="s">
        <v>255</v>
      </c>
      <c r="D230" s="4" t="s">
        <v>305</v>
      </c>
      <c r="E230" s="5">
        <f>+Cotizantes!E230+Cargas!E230</f>
        <v>29</v>
      </c>
      <c r="F230" s="5">
        <f>+Cotizantes!F230+Cargas!F230</f>
        <v>33</v>
      </c>
      <c r="G230" s="5">
        <f>+Cotizantes!G230+Cargas!G230</f>
        <v>30</v>
      </c>
      <c r="H230" s="5">
        <f>+Cotizantes!H230+Cargas!H230</f>
        <v>38</v>
      </c>
      <c r="I230" s="5">
        <f>+Cotizantes!I230+Cargas!I230</f>
        <v>29</v>
      </c>
      <c r="J230" s="5">
        <f>+Cotizantes!J230+Cargas!J230</f>
        <v>26</v>
      </c>
      <c r="K230" s="5">
        <f>+Cotizantes!K230+Cargas!K230</f>
        <v>32</v>
      </c>
      <c r="L230" s="5">
        <f>+Cotizantes!L230+Cargas!L230</f>
        <v>29</v>
      </c>
      <c r="M230" s="5">
        <f>+Cotizantes!M230+Cargas!M230</f>
        <v>27</v>
      </c>
      <c r="N230" s="5">
        <f>+Cotizantes!N230+Cargas!N230</f>
        <v>36</v>
      </c>
      <c r="O230" s="5">
        <f>+Cotizantes!O230+Cargas!O230</f>
        <v>26</v>
      </c>
      <c r="P230" s="5">
        <f>+Cotizantes!P230+Cargas!P230</f>
        <v>36</v>
      </c>
      <c r="Q230" s="5">
        <f>+Cotizantes!Q230+Cargas!Q230</f>
        <v>23</v>
      </c>
      <c r="R230" s="5">
        <f>+Cotizantes!R230+Cargas!R230</f>
        <v>7</v>
      </c>
      <c r="S230" s="5">
        <f>+Cotizantes!S230+Cargas!S230</f>
        <v>7</v>
      </c>
      <c r="T230" s="5">
        <f>+Cotizantes!T230+Cargas!T230</f>
        <v>2</v>
      </c>
      <c r="U230" s="5">
        <f>+Cotizantes!U230+Cargas!U230</f>
        <v>0</v>
      </c>
      <c r="V230" s="5">
        <f>+Cotizantes!V230+Cargas!V230</f>
        <v>0</v>
      </c>
      <c r="W230" s="5">
        <f>+Cotizantes!W230+Cargas!W230</f>
        <v>0</v>
      </c>
      <c r="X230" s="5">
        <f>+Cotizantes!X230+Cargas!X230</f>
        <v>0</v>
      </c>
      <c r="Y230" s="5">
        <f>+Cotizantes!Y230+Cargas!Y230</f>
        <v>0</v>
      </c>
      <c r="Z230" s="5">
        <f>+Cotizantes!Z230+Cargas!Z230</f>
        <v>24</v>
      </c>
      <c r="AA230" s="5">
        <f>+Cotizantes!AA230+Cargas!AA230</f>
        <v>28</v>
      </c>
      <c r="AB230" s="5">
        <f>+Cotizantes!AB230+Cargas!AB230</f>
        <v>36</v>
      </c>
      <c r="AC230" s="5">
        <f>+Cotizantes!AC230+Cargas!AC230</f>
        <v>35</v>
      </c>
      <c r="AD230" s="5">
        <f>+Cotizantes!AD230+Cargas!AD230</f>
        <v>40</v>
      </c>
      <c r="AE230" s="5">
        <f>+Cotizantes!AE230+Cargas!AE230</f>
        <v>37</v>
      </c>
      <c r="AF230" s="5">
        <f>+Cotizantes!AF230+Cargas!AF230</f>
        <v>30</v>
      </c>
      <c r="AG230" s="5">
        <f>+Cotizantes!AG230+Cargas!AG230</f>
        <v>27</v>
      </c>
      <c r="AH230" s="5">
        <f>+Cotizantes!AH230+Cargas!AH230</f>
        <v>26</v>
      </c>
      <c r="AI230" s="5">
        <f>+Cotizantes!AI230+Cargas!AI230</f>
        <v>29</v>
      </c>
      <c r="AJ230" s="5">
        <f>+Cotizantes!AJ230+Cargas!AJ230</f>
        <v>24</v>
      </c>
      <c r="AK230" s="5">
        <f>+Cotizantes!AK230+Cargas!AK230</f>
        <v>35</v>
      </c>
      <c r="AL230" s="5">
        <f>+Cotizantes!AL230+Cargas!AL230</f>
        <v>15</v>
      </c>
      <c r="AM230" s="5">
        <f>+Cotizantes!AM230+Cargas!AM230</f>
        <v>12</v>
      </c>
      <c r="AN230" s="5">
        <f>+Cotizantes!AN230+Cargas!AN230</f>
        <v>3</v>
      </c>
      <c r="AO230" s="5">
        <f>+Cotizantes!AO230+Cargas!AO230</f>
        <v>4</v>
      </c>
      <c r="AP230" s="5">
        <f>+Cotizantes!AP230+Cargas!AP230</f>
        <v>0</v>
      </c>
      <c r="AQ230" s="5">
        <f>+Cotizantes!AQ230+Cargas!AQ230</f>
        <v>0</v>
      </c>
      <c r="AR230" s="5">
        <f>+Cotizantes!AR230+Cargas!AR230</f>
        <v>0</v>
      </c>
      <c r="AS230" s="5">
        <f>+Cotizantes!AS230+Cargas!AS230</f>
        <v>0</v>
      </c>
      <c r="AT230" s="5">
        <f>+Cotizantes!AT230+Cargas!AT230</f>
        <v>0</v>
      </c>
      <c r="AU230" s="5">
        <f t="shared" si="20"/>
        <v>815</v>
      </c>
      <c r="AV230" s="14">
        <f t="shared" si="19"/>
        <v>0.010205487171139133</v>
      </c>
    </row>
    <row r="231" spans="1:48" ht="12.75">
      <c r="A231" s="13">
        <v>9</v>
      </c>
      <c r="B231" s="4">
        <v>9</v>
      </c>
      <c r="C231" s="4" t="s">
        <v>255</v>
      </c>
      <c r="D231" s="4" t="s">
        <v>306</v>
      </c>
      <c r="E231" s="5">
        <f>+Cotizantes!E231+Cargas!E231</f>
        <v>13</v>
      </c>
      <c r="F231" s="5">
        <f>+Cotizantes!F231+Cargas!F231</f>
        <v>19</v>
      </c>
      <c r="G231" s="5">
        <f>+Cotizantes!G231+Cargas!G231</f>
        <v>22</v>
      </c>
      <c r="H231" s="5">
        <f>+Cotizantes!H231+Cargas!H231</f>
        <v>22</v>
      </c>
      <c r="I231" s="5">
        <f>+Cotizantes!I231+Cargas!I231</f>
        <v>26</v>
      </c>
      <c r="J231" s="5">
        <f>+Cotizantes!J231+Cargas!J231</f>
        <v>28</v>
      </c>
      <c r="K231" s="5">
        <f>+Cotizantes!K231+Cargas!K231</f>
        <v>24</v>
      </c>
      <c r="L231" s="5">
        <f>+Cotizantes!L231+Cargas!L231</f>
        <v>17</v>
      </c>
      <c r="M231" s="5">
        <f>+Cotizantes!M231+Cargas!M231</f>
        <v>27</v>
      </c>
      <c r="N231" s="5">
        <f>+Cotizantes!N231+Cargas!N231</f>
        <v>23</v>
      </c>
      <c r="O231" s="5">
        <f>+Cotizantes!O231+Cargas!O231</f>
        <v>38</v>
      </c>
      <c r="P231" s="5">
        <f>+Cotizantes!P231+Cargas!P231</f>
        <v>53</v>
      </c>
      <c r="Q231" s="5">
        <f>+Cotizantes!Q231+Cargas!Q231</f>
        <v>23</v>
      </c>
      <c r="R231" s="5">
        <f>+Cotizantes!R231+Cargas!R231</f>
        <v>9</v>
      </c>
      <c r="S231" s="5">
        <f>+Cotizantes!S231+Cargas!S231</f>
        <v>1</v>
      </c>
      <c r="T231" s="5">
        <f>+Cotizantes!T231+Cargas!T231</f>
        <v>0</v>
      </c>
      <c r="U231" s="5">
        <f>+Cotizantes!U231+Cargas!U231</f>
        <v>2</v>
      </c>
      <c r="V231" s="5">
        <f>+Cotizantes!V231+Cargas!V231</f>
        <v>0</v>
      </c>
      <c r="W231" s="5">
        <f>+Cotizantes!W231+Cargas!W231</f>
        <v>0</v>
      </c>
      <c r="X231" s="5">
        <f>+Cotizantes!X231+Cargas!X231</f>
        <v>0</v>
      </c>
      <c r="Y231" s="5">
        <f>+Cotizantes!Y231+Cargas!Y231</f>
        <v>0</v>
      </c>
      <c r="Z231" s="5">
        <f>+Cotizantes!Z231+Cargas!Z231</f>
        <v>13</v>
      </c>
      <c r="AA231" s="5">
        <f>+Cotizantes!AA231+Cargas!AA231</f>
        <v>19</v>
      </c>
      <c r="AB231" s="5">
        <f>+Cotizantes!AB231+Cargas!AB231</f>
        <v>23</v>
      </c>
      <c r="AC231" s="5">
        <f>+Cotizantes!AC231+Cargas!AC231</f>
        <v>21</v>
      </c>
      <c r="AD231" s="5">
        <f>+Cotizantes!AD231+Cargas!AD231</f>
        <v>39</v>
      </c>
      <c r="AE231" s="5">
        <f>+Cotizantes!AE231+Cargas!AE231</f>
        <v>27</v>
      </c>
      <c r="AF231" s="5">
        <f>+Cotizantes!AF231+Cargas!AF231</f>
        <v>33</v>
      </c>
      <c r="AG231" s="5">
        <f>+Cotizantes!AG231+Cargas!AG231</f>
        <v>26</v>
      </c>
      <c r="AH231" s="5">
        <f>+Cotizantes!AH231+Cargas!AH231</f>
        <v>23</v>
      </c>
      <c r="AI231" s="5">
        <f>+Cotizantes!AI231+Cargas!AI231</f>
        <v>15</v>
      </c>
      <c r="AJ231" s="5">
        <f>+Cotizantes!AJ231+Cargas!AJ231</f>
        <v>21</v>
      </c>
      <c r="AK231" s="5">
        <f>+Cotizantes!AK231+Cargas!AK231</f>
        <v>36</v>
      </c>
      <c r="AL231" s="5">
        <f>+Cotizantes!AL231+Cargas!AL231</f>
        <v>22</v>
      </c>
      <c r="AM231" s="5">
        <f>+Cotizantes!AM231+Cargas!AM231</f>
        <v>6</v>
      </c>
      <c r="AN231" s="5">
        <f>+Cotizantes!AN231+Cargas!AN231</f>
        <v>4</v>
      </c>
      <c r="AO231" s="5">
        <f>+Cotizantes!AO231+Cargas!AO231</f>
        <v>2</v>
      </c>
      <c r="AP231" s="5">
        <f>+Cotizantes!AP231+Cargas!AP231</f>
        <v>1</v>
      </c>
      <c r="AQ231" s="5">
        <f>+Cotizantes!AQ231+Cargas!AQ231</f>
        <v>0</v>
      </c>
      <c r="AR231" s="5">
        <f>+Cotizantes!AR231+Cargas!AR231</f>
        <v>0</v>
      </c>
      <c r="AS231" s="5">
        <f>+Cotizantes!AS231+Cargas!AS231</f>
        <v>0</v>
      </c>
      <c r="AT231" s="5">
        <f>+Cotizantes!AT231+Cargas!AT231</f>
        <v>0</v>
      </c>
      <c r="AU231" s="5">
        <f t="shared" si="20"/>
        <v>678</v>
      </c>
      <c r="AV231" s="14">
        <f t="shared" si="19"/>
        <v>0.008489963560775868</v>
      </c>
    </row>
    <row r="232" spans="1:48" ht="12.75">
      <c r="A232" s="13">
        <v>9</v>
      </c>
      <c r="B232" s="4">
        <v>9</v>
      </c>
      <c r="C232" s="4" t="s">
        <v>255</v>
      </c>
      <c r="D232" s="4" t="s">
        <v>307</v>
      </c>
      <c r="E232" s="5">
        <f>+Cotizantes!E232+Cargas!E232</f>
        <v>1</v>
      </c>
      <c r="F232" s="5">
        <f>+Cotizantes!F232+Cargas!F232</f>
        <v>5</v>
      </c>
      <c r="G232" s="5">
        <f>+Cotizantes!G232+Cargas!G232</f>
        <v>4</v>
      </c>
      <c r="H232" s="5">
        <f>+Cotizantes!H232+Cargas!H232</f>
        <v>5</v>
      </c>
      <c r="I232" s="5">
        <f>+Cotizantes!I232+Cargas!I232</f>
        <v>5</v>
      </c>
      <c r="J232" s="5">
        <f>+Cotizantes!J232+Cargas!J232</f>
        <v>7</v>
      </c>
      <c r="K232" s="5">
        <f>+Cotizantes!K232+Cargas!K232</f>
        <v>9</v>
      </c>
      <c r="L232" s="5">
        <f>+Cotizantes!L232+Cargas!L232</f>
        <v>6</v>
      </c>
      <c r="M232" s="5">
        <f>+Cotizantes!M232+Cargas!M232</f>
        <v>5</v>
      </c>
      <c r="N232" s="5">
        <f>+Cotizantes!N232+Cargas!N232</f>
        <v>6</v>
      </c>
      <c r="O232" s="5">
        <f>+Cotizantes!O232+Cargas!O232</f>
        <v>6</v>
      </c>
      <c r="P232" s="5">
        <f>+Cotizantes!P232+Cargas!P232</f>
        <v>6</v>
      </c>
      <c r="Q232" s="5">
        <f>+Cotizantes!Q232+Cargas!Q232</f>
        <v>6</v>
      </c>
      <c r="R232" s="5">
        <f>+Cotizantes!R232+Cargas!R232</f>
        <v>1</v>
      </c>
      <c r="S232" s="5">
        <f>+Cotizantes!S232+Cargas!S232</f>
        <v>0</v>
      </c>
      <c r="T232" s="5">
        <f>+Cotizantes!T232+Cargas!T232</f>
        <v>0</v>
      </c>
      <c r="U232" s="5">
        <f>+Cotizantes!U232+Cargas!U232</f>
        <v>1</v>
      </c>
      <c r="V232" s="5">
        <f>+Cotizantes!V232+Cargas!V232</f>
        <v>0</v>
      </c>
      <c r="W232" s="5">
        <f>+Cotizantes!W232+Cargas!W232</f>
        <v>0</v>
      </c>
      <c r="X232" s="5">
        <f>+Cotizantes!X232+Cargas!X232</f>
        <v>0</v>
      </c>
      <c r="Y232" s="5">
        <f>+Cotizantes!Y232+Cargas!Y232</f>
        <v>0</v>
      </c>
      <c r="Z232" s="5">
        <f>+Cotizantes!Z232+Cargas!Z232</f>
        <v>2</v>
      </c>
      <c r="AA232" s="5">
        <f>+Cotizantes!AA232+Cargas!AA232</f>
        <v>6</v>
      </c>
      <c r="AB232" s="5">
        <f>+Cotizantes!AB232+Cargas!AB232</f>
        <v>5</v>
      </c>
      <c r="AC232" s="5">
        <f>+Cotizantes!AC232+Cargas!AC232</f>
        <v>5</v>
      </c>
      <c r="AD232" s="5">
        <f>+Cotizantes!AD232+Cargas!AD232</f>
        <v>3</v>
      </c>
      <c r="AE232" s="5">
        <f>+Cotizantes!AE232+Cargas!AE232</f>
        <v>7</v>
      </c>
      <c r="AF232" s="5">
        <f>+Cotizantes!AF232+Cargas!AF232</f>
        <v>4</v>
      </c>
      <c r="AG232" s="5">
        <f>+Cotizantes!AG232+Cargas!AG232</f>
        <v>5</v>
      </c>
      <c r="AH232" s="5">
        <f>+Cotizantes!AH232+Cargas!AH232</f>
        <v>3</v>
      </c>
      <c r="AI232" s="5">
        <f>+Cotizantes!AI232+Cargas!AI232</f>
        <v>6</v>
      </c>
      <c r="AJ232" s="5">
        <f>+Cotizantes!AJ232+Cargas!AJ232</f>
        <v>3</v>
      </c>
      <c r="AK232" s="5">
        <f>+Cotizantes!AK232+Cargas!AK232</f>
        <v>5</v>
      </c>
      <c r="AL232" s="5">
        <f>+Cotizantes!AL232+Cargas!AL232</f>
        <v>1</v>
      </c>
      <c r="AM232" s="5">
        <f>+Cotizantes!AM232+Cargas!AM232</f>
        <v>1</v>
      </c>
      <c r="AN232" s="5">
        <f>+Cotizantes!AN232+Cargas!AN232</f>
        <v>0</v>
      </c>
      <c r="AO232" s="5">
        <f>+Cotizantes!AO232+Cargas!AO232</f>
        <v>1</v>
      </c>
      <c r="AP232" s="5">
        <f>+Cotizantes!AP232+Cargas!AP232</f>
        <v>0</v>
      </c>
      <c r="AQ232" s="5">
        <f>+Cotizantes!AQ232+Cargas!AQ232</f>
        <v>0</v>
      </c>
      <c r="AR232" s="5">
        <f>+Cotizantes!AR232+Cargas!AR232</f>
        <v>0</v>
      </c>
      <c r="AS232" s="5">
        <f>+Cotizantes!AS232+Cargas!AS232</f>
        <v>0</v>
      </c>
      <c r="AT232" s="5">
        <f>+Cotizantes!AT232+Cargas!AT232</f>
        <v>0</v>
      </c>
      <c r="AU232" s="5">
        <f t="shared" si="20"/>
        <v>130</v>
      </c>
      <c r="AV232" s="14">
        <f t="shared" si="19"/>
        <v>0.0016278691193228065</v>
      </c>
    </row>
    <row r="233" spans="1:48" ht="12.75">
      <c r="A233" s="13">
        <v>9</v>
      </c>
      <c r="B233" s="4">
        <v>9</v>
      </c>
      <c r="C233" s="4" t="s">
        <v>255</v>
      </c>
      <c r="D233" s="4" t="s">
        <v>308</v>
      </c>
      <c r="E233" s="5">
        <f>+Cotizantes!E233+Cargas!E233</f>
        <v>8</v>
      </c>
      <c r="F233" s="5">
        <f>+Cotizantes!F233+Cargas!F233</f>
        <v>8</v>
      </c>
      <c r="G233" s="5">
        <f>+Cotizantes!G233+Cargas!G233</f>
        <v>8</v>
      </c>
      <c r="H233" s="5">
        <f>+Cotizantes!H233+Cargas!H233</f>
        <v>8</v>
      </c>
      <c r="I233" s="5">
        <f>+Cotizantes!I233+Cargas!I233</f>
        <v>15</v>
      </c>
      <c r="J233" s="5">
        <f>+Cotizantes!J233+Cargas!J233</f>
        <v>16</v>
      </c>
      <c r="K233" s="5">
        <f>+Cotizantes!K233+Cargas!K233</f>
        <v>10</v>
      </c>
      <c r="L233" s="5">
        <f>+Cotizantes!L233+Cargas!L233</f>
        <v>6</v>
      </c>
      <c r="M233" s="5">
        <f>+Cotizantes!M233+Cargas!M233</f>
        <v>9</v>
      </c>
      <c r="N233" s="5">
        <f>+Cotizantes!N233+Cargas!N233</f>
        <v>9</v>
      </c>
      <c r="O233" s="5">
        <f>+Cotizantes!O233+Cargas!O233</f>
        <v>20</v>
      </c>
      <c r="P233" s="5">
        <f>+Cotizantes!P233+Cargas!P233</f>
        <v>17</v>
      </c>
      <c r="Q233" s="5">
        <f>+Cotizantes!Q233+Cargas!Q233</f>
        <v>2</v>
      </c>
      <c r="R233" s="5">
        <f>+Cotizantes!R233+Cargas!R233</f>
        <v>2</v>
      </c>
      <c r="S233" s="5">
        <f>+Cotizantes!S233+Cargas!S233</f>
        <v>0</v>
      </c>
      <c r="T233" s="5">
        <f>+Cotizantes!T233+Cargas!T233</f>
        <v>0</v>
      </c>
      <c r="U233" s="5">
        <f>+Cotizantes!U233+Cargas!U233</f>
        <v>0</v>
      </c>
      <c r="V233" s="5">
        <f>+Cotizantes!V233+Cargas!V233</f>
        <v>0</v>
      </c>
      <c r="W233" s="5">
        <f>+Cotizantes!W233+Cargas!W233</f>
        <v>0</v>
      </c>
      <c r="X233" s="5">
        <f>+Cotizantes!X233+Cargas!X233</f>
        <v>0</v>
      </c>
      <c r="Y233" s="5">
        <f>+Cotizantes!Y233+Cargas!Y233</f>
        <v>0</v>
      </c>
      <c r="Z233" s="5">
        <f>+Cotizantes!Z233+Cargas!Z233</f>
        <v>6</v>
      </c>
      <c r="AA233" s="5">
        <f>+Cotizantes!AA233+Cargas!AA233</f>
        <v>6</v>
      </c>
      <c r="AB233" s="5">
        <f>+Cotizantes!AB233+Cargas!AB233</f>
        <v>13</v>
      </c>
      <c r="AC233" s="5">
        <f>+Cotizantes!AC233+Cargas!AC233</f>
        <v>13</v>
      </c>
      <c r="AD233" s="5">
        <f>+Cotizantes!AD233+Cargas!AD233</f>
        <v>12</v>
      </c>
      <c r="AE233" s="5">
        <f>+Cotizantes!AE233+Cargas!AE233</f>
        <v>11</v>
      </c>
      <c r="AF233" s="5">
        <f>+Cotizantes!AF233+Cargas!AF233</f>
        <v>9</v>
      </c>
      <c r="AG233" s="5">
        <f>+Cotizantes!AG233+Cargas!AG233</f>
        <v>7</v>
      </c>
      <c r="AH233" s="5">
        <f>+Cotizantes!AH233+Cargas!AH233</f>
        <v>9</v>
      </c>
      <c r="AI233" s="5">
        <f>+Cotizantes!AI233+Cargas!AI233</f>
        <v>7</v>
      </c>
      <c r="AJ233" s="5">
        <f>+Cotizantes!AJ233+Cargas!AJ233</f>
        <v>13</v>
      </c>
      <c r="AK233" s="5">
        <f>+Cotizantes!AK233+Cargas!AK233</f>
        <v>17</v>
      </c>
      <c r="AL233" s="5">
        <f>+Cotizantes!AL233+Cargas!AL233</f>
        <v>1</v>
      </c>
      <c r="AM233" s="5">
        <f>+Cotizantes!AM233+Cargas!AM233</f>
        <v>3</v>
      </c>
      <c r="AN233" s="5">
        <f>+Cotizantes!AN233+Cargas!AN233</f>
        <v>1</v>
      </c>
      <c r="AO233" s="5">
        <f>+Cotizantes!AO233+Cargas!AO233</f>
        <v>0</v>
      </c>
      <c r="AP233" s="5">
        <f>+Cotizantes!AP233+Cargas!AP233</f>
        <v>0</v>
      </c>
      <c r="AQ233" s="5">
        <f>+Cotizantes!AQ233+Cargas!AQ233</f>
        <v>0</v>
      </c>
      <c r="AR233" s="5">
        <f>+Cotizantes!AR233+Cargas!AR233</f>
        <v>0</v>
      </c>
      <c r="AS233" s="5">
        <f>+Cotizantes!AS233+Cargas!AS233</f>
        <v>0</v>
      </c>
      <c r="AT233" s="5">
        <f>+Cotizantes!AT233+Cargas!AT233</f>
        <v>0</v>
      </c>
      <c r="AU233" s="5">
        <f t="shared" si="20"/>
        <v>266</v>
      </c>
      <c r="AV233" s="14">
        <f t="shared" si="19"/>
        <v>0.0033308706595374347</v>
      </c>
    </row>
    <row r="234" spans="1:48" ht="12.75">
      <c r="A234" s="13">
        <v>9</v>
      </c>
      <c r="B234" s="4">
        <v>9</v>
      </c>
      <c r="C234" s="4" t="s">
        <v>255</v>
      </c>
      <c r="D234" s="4" t="s">
        <v>309</v>
      </c>
      <c r="E234" s="5">
        <f>+Cotizantes!E234+Cargas!E234</f>
        <v>5</v>
      </c>
      <c r="F234" s="5">
        <f>+Cotizantes!F234+Cargas!F234</f>
        <v>7</v>
      </c>
      <c r="G234" s="5">
        <f>+Cotizantes!G234+Cargas!G234</f>
        <v>5</v>
      </c>
      <c r="H234" s="5">
        <f>+Cotizantes!H234+Cargas!H234</f>
        <v>5</v>
      </c>
      <c r="I234" s="5">
        <f>+Cotizantes!I234+Cargas!I234</f>
        <v>9</v>
      </c>
      <c r="J234" s="5">
        <f>+Cotizantes!J234+Cargas!J234</f>
        <v>8</v>
      </c>
      <c r="K234" s="5">
        <f>+Cotizantes!K234+Cargas!K234</f>
        <v>6</v>
      </c>
      <c r="L234" s="5">
        <f>+Cotizantes!L234+Cargas!L234</f>
        <v>12</v>
      </c>
      <c r="M234" s="5">
        <f>+Cotizantes!M234+Cargas!M234</f>
        <v>3</v>
      </c>
      <c r="N234" s="5">
        <f>+Cotizantes!N234+Cargas!N234</f>
        <v>10</v>
      </c>
      <c r="O234" s="5">
        <f>+Cotizantes!O234+Cargas!O234</f>
        <v>3</v>
      </c>
      <c r="P234" s="5">
        <f>+Cotizantes!P234+Cargas!P234</f>
        <v>6</v>
      </c>
      <c r="Q234" s="5">
        <f>+Cotizantes!Q234+Cargas!Q234</f>
        <v>6</v>
      </c>
      <c r="R234" s="5">
        <f>+Cotizantes!R234+Cargas!R234</f>
        <v>2</v>
      </c>
      <c r="S234" s="5">
        <f>+Cotizantes!S234+Cargas!S234</f>
        <v>1</v>
      </c>
      <c r="T234" s="5">
        <f>+Cotizantes!T234+Cargas!T234</f>
        <v>1</v>
      </c>
      <c r="U234" s="5">
        <f>+Cotizantes!U234+Cargas!U234</f>
        <v>0</v>
      </c>
      <c r="V234" s="5">
        <f>+Cotizantes!V234+Cargas!V234</f>
        <v>0</v>
      </c>
      <c r="W234" s="5">
        <f>+Cotizantes!W234+Cargas!W234</f>
        <v>0</v>
      </c>
      <c r="X234" s="5">
        <f>+Cotizantes!X234+Cargas!X234</f>
        <v>0</v>
      </c>
      <c r="Y234" s="5">
        <f>+Cotizantes!Y234+Cargas!Y234</f>
        <v>0</v>
      </c>
      <c r="Z234" s="5">
        <f>+Cotizantes!Z234+Cargas!Z234</f>
        <v>7</v>
      </c>
      <c r="AA234" s="5">
        <f>+Cotizantes!AA234+Cargas!AA234</f>
        <v>3</v>
      </c>
      <c r="AB234" s="5">
        <f>+Cotizantes!AB234+Cargas!AB234</f>
        <v>10</v>
      </c>
      <c r="AC234" s="5">
        <f>+Cotizantes!AC234+Cargas!AC234</f>
        <v>5</v>
      </c>
      <c r="AD234" s="5">
        <f>+Cotizantes!AD234+Cargas!AD234</f>
        <v>5</v>
      </c>
      <c r="AE234" s="5">
        <f>+Cotizantes!AE234+Cargas!AE234</f>
        <v>15</v>
      </c>
      <c r="AF234" s="5">
        <f>+Cotizantes!AF234+Cargas!AF234</f>
        <v>9</v>
      </c>
      <c r="AG234" s="5">
        <f>+Cotizantes!AG234+Cargas!AG234</f>
        <v>6</v>
      </c>
      <c r="AH234" s="5">
        <f>+Cotizantes!AH234+Cargas!AH234</f>
        <v>7</v>
      </c>
      <c r="AI234" s="5">
        <f>+Cotizantes!AI234+Cargas!AI234</f>
        <v>4</v>
      </c>
      <c r="AJ234" s="5">
        <f>+Cotizantes!AJ234+Cargas!AJ234</f>
        <v>3</v>
      </c>
      <c r="AK234" s="5">
        <f>+Cotizantes!AK234+Cargas!AK234</f>
        <v>3</v>
      </c>
      <c r="AL234" s="5">
        <f>+Cotizantes!AL234+Cargas!AL234</f>
        <v>2</v>
      </c>
      <c r="AM234" s="5">
        <f>+Cotizantes!AM234+Cargas!AM234</f>
        <v>1</v>
      </c>
      <c r="AN234" s="5">
        <f>+Cotizantes!AN234+Cargas!AN234</f>
        <v>0</v>
      </c>
      <c r="AO234" s="5">
        <f>+Cotizantes!AO234+Cargas!AO234</f>
        <v>1</v>
      </c>
      <c r="AP234" s="5">
        <f>+Cotizantes!AP234+Cargas!AP234</f>
        <v>0</v>
      </c>
      <c r="AQ234" s="5">
        <f>+Cotizantes!AQ234+Cargas!AQ234</f>
        <v>0</v>
      </c>
      <c r="AR234" s="5">
        <f>+Cotizantes!AR234+Cargas!AR234</f>
        <v>0</v>
      </c>
      <c r="AS234" s="5">
        <f>+Cotizantes!AS234+Cargas!AS234</f>
        <v>0</v>
      </c>
      <c r="AT234" s="5">
        <f>+Cotizantes!AT234+Cargas!AT234</f>
        <v>0</v>
      </c>
      <c r="AU234" s="5">
        <f t="shared" si="20"/>
        <v>170</v>
      </c>
      <c r="AV234" s="14">
        <f t="shared" si="19"/>
        <v>0.0021287519252682855</v>
      </c>
    </row>
    <row r="235" spans="1:48" ht="12.75">
      <c r="A235" s="13">
        <v>9</v>
      </c>
      <c r="B235" s="4">
        <v>9</v>
      </c>
      <c r="C235" s="4" t="s">
        <v>255</v>
      </c>
      <c r="D235" s="4" t="s">
        <v>310</v>
      </c>
      <c r="E235" s="5">
        <f>+Cotizantes!E235+Cargas!E235</f>
        <v>4</v>
      </c>
      <c r="F235" s="5">
        <f>+Cotizantes!F235+Cargas!F235</f>
        <v>7</v>
      </c>
      <c r="G235" s="5">
        <f>+Cotizantes!G235+Cargas!G235</f>
        <v>9</v>
      </c>
      <c r="H235" s="5">
        <f>+Cotizantes!H235+Cargas!H235</f>
        <v>11</v>
      </c>
      <c r="I235" s="5">
        <f>+Cotizantes!I235+Cargas!I235</f>
        <v>6</v>
      </c>
      <c r="J235" s="5">
        <f>+Cotizantes!J235+Cargas!J235</f>
        <v>2</v>
      </c>
      <c r="K235" s="5">
        <f>+Cotizantes!K235+Cargas!K235</f>
        <v>6</v>
      </c>
      <c r="L235" s="5">
        <f>+Cotizantes!L235+Cargas!L235</f>
        <v>8</v>
      </c>
      <c r="M235" s="5">
        <f>+Cotizantes!M235+Cargas!M235</f>
        <v>7</v>
      </c>
      <c r="N235" s="5">
        <f>+Cotizantes!N235+Cargas!N235</f>
        <v>10</v>
      </c>
      <c r="O235" s="5">
        <f>+Cotizantes!O235+Cargas!O235</f>
        <v>7</v>
      </c>
      <c r="P235" s="5">
        <f>+Cotizantes!P235+Cargas!P235</f>
        <v>7</v>
      </c>
      <c r="Q235" s="5">
        <f>+Cotizantes!Q235+Cargas!Q235</f>
        <v>5</v>
      </c>
      <c r="R235" s="5">
        <f>+Cotizantes!R235+Cargas!R235</f>
        <v>4</v>
      </c>
      <c r="S235" s="5">
        <f>+Cotizantes!S235+Cargas!S235</f>
        <v>2</v>
      </c>
      <c r="T235" s="5">
        <f>+Cotizantes!T235+Cargas!T235</f>
        <v>0</v>
      </c>
      <c r="U235" s="5">
        <f>+Cotizantes!U235+Cargas!U235</f>
        <v>1</v>
      </c>
      <c r="V235" s="5">
        <f>+Cotizantes!V235+Cargas!V235</f>
        <v>0</v>
      </c>
      <c r="W235" s="5">
        <f>+Cotizantes!W235+Cargas!W235</f>
        <v>0</v>
      </c>
      <c r="X235" s="5">
        <f>+Cotizantes!X235+Cargas!X235</f>
        <v>0</v>
      </c>
      <c r="Y235" s="5">
        <f>+Cotizantes!Y235+Cargas!Y235</f>
        <v>0</v>
      </c>
      <c r="Z235" s="5">
        <f>+Cotizantes!Z235+Cargas!Z235</f>
        <v>9</v>
      </c>
      <c r="AA235" s="5">
        <f>+Cotizantes!AA235+Cargas!AA235</f>
        <v>10</v>
      </c>
      <c r="AB235" s="5">
        <f>+Cotizantes!AB235+Cargas!AB235</f>
        <v>9</v>
      </c>
      <c r="AC235" s="5">
        <f>+Cotizantes!AC235+Cargas!AC235</f>
        <v>15</v>
      </c>
      <c r="AD235" s="5">
        <f>+Cotizantes!AD235+Cargas!AD235</f>
        <v>8</v>
      </c>
      <c r="AE235" s="5">
        <f>+Cotizantes!AE235+Cargas!AE235</f>
        <v>9</v>
      </c>
      <c r="AF235" s="5">
        <f>+Cotizantes!AF235+Cargas!AF235</f>
        <v>14</v>
      </c>
      <c r="AG235" s="5">
        <f>+Cotizantes!AG235+Cargas!AG235</f>
        <v>6</v>
      </c>
      <c r="AH235" s="5">
        <f>+Cotizantes!AH235+Cargas!AH235</f>
        <v>20</v>
      </c>
      <c r="AI235" s="5">
        <f>+Cotizantes!AI235+Cargas!AI235</f>
        <v>4</v>
      </c>
      <c r="AJ235" s="5">
        <f>+Cotizantes!AJ235+Cargas!AJ235</f>
        <v>4</v>
      </c>
      <c r="AK235" s="5">
        <f>+Cotizantes!AK235+Cargas!AK235</f>
        <v>8</v>
      </c>
      <c r="AL235" s="5">
        <f>+Cotizantes!AL235+Cargas!AL235</f>
        <v>4</v>
      </c>
      <c r="AM235" s="5">
        <f>+Cotizantes!AM235+Cargas!AM235</f>
        <v>5</v>
      </c>
      <c r="AN235" s="5">
        <f>+Cotizantes!AN235+Cargas!AN235</f>
        <v>2</v>
      </c>
      <c r="AO235" s="5">
        <f>+Cotizantes!AO235+Cargas!AO235</f>
        <v>1</v>
      </c>
      <c r="AP235" s="5">
        <f>+Cotizantes!AP235+Cargas!AP235</f>
        <v>0</v>
      </c>
      <c r="AQ235" s="5">
        <f>+Cotizantes!AQ235+Cargas!AQ235</f>
        <v>0</v>
      </c>
      <c r="AR235" s="5">
        <f>+Cotizantes!AR235+Cargas!AR235</f>
        <v>0</v>
      </c>
      <c r="AS235" s="5">
        <f>+Cotizantes!AS235+Cargas!AS235</f>
        <v>0</v>
      </c>
      <c r="AT235" s="5">
        <f>+Cotizantes!AT235+Cargas!AT235</f>
        <v>0</v>
      </c>
      <c r="AU235" s="5">
        <f t="shared" si="20"/>
        <v>224</v>
      </c>
      <c r="AV235" s="14">
        <f t="shared" si="19"/>
        <v>0.002804943713294682</v>
      </c>
    </row>
    <row r="236" spans="1:48" ht="12.75">
      <c r="A236" s="13">
        <v>9</v>
      </c>
      <c r="B236" s="4">
        <v>9</v>
      </c>
      <c r="C236" s="4" t="s">
        <v>255</v>
      </c>
      <c r="D236" s="4" t="s">
        <v>311</v>
      </c>
      <c r="E236" s="5">
        <f>+Cotizantes!E236+Cargas!E236</f>
        <v>11</v>
      </c>
      <c r="F236" s="5">
        <f>+Cotizantes!F236+Cargas!F236</f>
        <v>7</v>
      </c>
      <c r="G236" s="5">
        <f>+Cotizantes!G236+Cargas!G236</f>
        <v>11</v>
      </c>
      <c r="H236" s="5">
        <f>+Cotizantes!H236+Cargas!H236</f>
        <v>23</v>
      </c>
      <c r="I236" s="5">
        <f>+Cotizantes!I236+Cargas!I236</f>
        <v>23</v>
      </c>
      <c r="J236" s="5">
        <f>+Cotizantes!J236+Cargas!J236</f>
        <v>8</v>
      </c>
      <c r="K236" s="5">
        <f>+Cotizantes!K236+Cargas!K236</f>
        <v>11</v>
      </c>
      <c r="L236" s="5">
        <f>+Cotizantes!L236+Cargas!L236</f>
        <v>6</v>
      </c>
      <c r="M236" s="5">
        <f>+Cotizantes!M236+Cargas!M236</f>
        <v>18</v>
      </c>
      <c r="N236" s="5">
        <f>+Cotizantes!N236+Cargas!N236</f>
        <v>27</v>
      </c>
      <c r="O236" s="5">
        <f>+Cotizantes!O236+Cargas!O236</f>
        <v>17</v>
      </c>
      <c r="P236" s="5">
        <f>+Cotizantes!P236+Cargas!P236</f>
        <v>19</v>
      </c>
      <c r="Q236" s="5">
        <f>+Cotizantes!Q236+Cargas!Q236</f>
        <v>11</v>
      </c>
      <c r="R236" s="5">
        <f>+Cotizantes!R236+Cargas!R236</f>
        <v>3</v>
      </c>
      <c r="S236" s="5">
        <f>+Cotizantes!S236+Cargas!S236</f>
        <v>0</v>
      </c>
      <c r="T236" s="5">
        <f>+Cotizantes!T236+Cargas!T236</f>
        <v>1</v>
      </c>
      <c r="U236" s="5">
        <f>+Cotizantes!U236+Cargas!U236</f>
        <v>0</v>
      </c>
      <c r="V236" s="5">
        <f>+Cotizantes!V236+Cargas!V236</f>
        <v>0</v>
      </c>
      <c r="W236" s="5">
        <f>+Cotizantes!W236+Cargas!W236</f>
        <v>0</v>
      </c>
      <c r="X236" s="5">
        <f>+Cotizantes!X236+Cargas!X236</f>
        <v>0</v>
      </c>
      <c r="Y236" s="5">
        <f>+Cotizantes!Y236+Cargas!Y236</f>
        <v>0</v>
      </c>
      <c r="Z236" s="5">
        <f>+Cotizantes!Z236+Cargas!Z236</f>
        <v>11</v>
      </c>
      <c r="AA236" s="5">
        <f>+Cotizantes!AA236+Cargas!AA236</f>
        <v>12</v>
      </c>
      <c r="AB236" s="5">
        <f>+Cotizantes!AB236+Cargas!AB236</f>
        <v>12</v>
      </c>
      <c r="AC236" s="5">
        <f>+Cotizantes!AC236+Cargas!AC236</f>
        <v>21</v>
      </c>
      <c r="AD236" s="5">
        <f>+Cotizantes!AD236+Cargas!AD236</f>
        <v>17</v>
      </c>
      <c r="AE236" s="5">
        <f>+Cotizantes!AE236+Cargas!AE236</f>
        <v>19</v>
      </c>
      <c r="AF236" s="5">
        <f>+Cotizantes!AF236+Cargas!AF236</f>
        <v>7</v>
      </c>
      <c r="AG236" s="5">
        <f>+Cotizantes!AG236+Cargas!AG236</f>
        <v>12</v>
      </c>
      <c r="AH236" s="5">
        <f>+Cotizantes!AH236+Cargas!AH236</f>
        <v>11</v>
      </c>
      <c r="AI236" s="5">
        <f>+Cotizantes!AI236+Cargas!AI236</f>
        <v>13</v>
      </c>
      <c r="AJ236" s="5">
        <f>+Cotizantes!AJ236+Cargas!AJ236</f>
        <v>16</v>
      </c>
      <c r="AK236" s="5">
        <f>+Cotizantes!AK236+Cargas!AK236</f>
        <v>14</v>
      </c>
      <c r="AL236" s="5">
        <f>+Cotizantes!AL236+Cargas!AL236</f>
        <v>9</v>
      </c>
      <c r="AM236" s="5">
        <f>+Cotizantes!AM236+Cargas!AM236</f>
        <v>8</v>
      </c>
      <c r="AN236" s="5">
        <f>+Cotizantes!AN236+Cargas!AN236</f>
        <v>1</v>
      </c>
      <c r="AO236" s="5">
        <f>+Cotizantes!AO236+Cargas!AO236</f>
        <v>1</v>
      </c>
      <c r="AP236" s="5">
        <f>+Cotizantes!AP236+Cargas!AP236</f>
        <v>0</v>
      </c>
      <c r="AQ236" s="5">
        <f>+Cotizantes!AQ236+Cargas!AQ236</f>
        <v>0</v>
      </c>
      <c r="AR236" s="5">
        <f>+Cotizantes!AR236+Cargas!AR236</f>
        <v>0</v>
      </c>
      <c r="AS236" s="5">
        <f>+Cotizantes!AS236+Cargas!AS236</f>
        <v>0</v>
      </c>
      <c r="AT236" s="5">
        <f>+Cotizantes!AT236+Cargas!AT236</f>
        <v>0</v>
      </c>
      <c r="AU236" s="5">
        <f t="shared" si="20"/>
        <v>380</v>
      </c>
      <c r="AV236" s="14">
        <f t="shared" si="19"/>
        <v>0.00475838665648205</v>
      </c>
    </row>
    <row r="237" spans="1:48" ht="12.75">
      <c r="A237" s="13">
        <v>9</v>
      </c>
      <c r="B237" s="4">
        <v>9</v>
      </c>
      <c r="C237" s="4" t="s">
        <v>255</v>
      </c>
      <c r="D237" s="4" t="s">
        <v>312</v>
      </c>
      <c r="E237" s="5">
        <f>+Cotizantes!E237+Cargas!E237</f>
        <v>9</v>
      </c>
      <c r="F237" s="5">
        <f>+Cotizantes!F237+Cargas!F237</f>
        <v>11</v>
      </c>
      <c r="G237" s="5">
        <f>+Cotizantes!G237+Cargas!G237</f>
        <v>12</v>
      </c>
      <c r="H237" s="5">
        <f>+Cotizantes!H237+Cargas!H237</f>
        <v>14</v>
      </c>
      <c r="I237" s="5">
        <f>+Cotizantes!I237+Cargas!I237</f>
        <v>7</v>
      </c>
      <c r="J237" s="5">
        <f>+Cotizantes!J237+Cargas!J237</f>
        <v>11</v>
      </c>
      <c r="K237" s="5">
        <f>+Cotizantes!K237+Cargas!K237</f>
        <v>7</v>
      </c>
      <c r="L237" s="5">
        <f>+Cotizantes!L237+Cargas!L237</f>
        <v>12</v>
      </c>
      <c r="M237" s="5">
        <f>+Cotizantes!M237+Cargas!M237</f>
        <v>13</v>
      </c>
      <c r="N237" s="5">
        <f>+Cotizantes!N237+Cargas!N237</f>
        <v>9</v>
      </c>
      <c r="O237" s="5">
        <f>+Cotizantes!O237+Cargas!O237</f>
        <v>8</v>
      </c>
      <c r="P237" s="5">
        <f>+Cotizantes!P237+Cargas!P237</f>
        <v>12</v>
      </c>
      <c r="Q237" s="5">
        <f>+Cotizantes!Q237+Cargas!Q237</f>
        <v>4</v>
      </c>
      <c r="R237" s="5">
        <f>+Cotizantes!R237+Cargas!R237</f>
        <v>1</v>
      </c>
      <c r="S237" s="5">
        <f>+Cotizantes!S237+Cargas!S237</f>
        <v>1</v>
      </c>
      <c r="T237" s="5">
        <f>+Cotizantes!T237+Cargas!T237</f>
        <v>1</v>
      </c>
      <c r="U237" s="5">
        <f>+Cotizantes!U237+Cargas!U237</f>
        <v>0</v>
      </c>
      <c r="V237" s="5">
        <f>+Cotizantes!V237+Cargas!V237</f>
        <v>0</v>
      </c>
      <c r="W237" s="5">
        <f>+Cotizantes!W237+Cargas!W237</f>
        <v>0</v>
      </c>
      <c r="X237" s="5">
        <f>+Cotizantes!X237+Cargas!X237</f>
        <v>0</v>
      </c>
      <c r="Y237" s="5">
        <f>+Cotizantes!Y237+Cargas!Y237</f>
        <v>0</v>
      </c>
      <c r="Z237" s="5">
        <f>+Cotizantes!Z237+Cargas!Z237</f>
        <v>3</v>
      </c>
      <c r="AA237" s="5">
        <f>+Cotizantes!AA237+Cargas!AA237</f>
        <v>15</v>
      </c>
      <c r="AB237" s="5">
        <f>+Cotizantes!AB237+Cargas!AB237</f>
        <v>12</v>
      </c>
      <c r="AC237" s="5">
        <f>+Cotizantes!AC237+Cargas!AC237</f>
        <v>19</v>
      </c>
      <c r="AD237" s="5">
        <f>+Cotizantes!AD237+Cargas!AD237</f>
        <v>16</v>
      </c>
      <c r="AE237" s="5">
        <f>+Cotizantes!AE237+Cargas!AE237</f>
        <v>14</v>
      </c>
      <c r="AF237" s="5">
        <f>+Cotizantes!AF237+Cargas!AF237</f>
        <v>15</v>
      </c>
      <c r="AG237" s="5">
        <f>+Cotizantes!AG237+Cargas!AG237</f>
        <v>18</v>
      </c>
      <c r="AH237" s="5">
        <f>+Cotizantes!AH237+Cargas!AH237</f>
        <v>10</v>
      </c>
      <c r="AI237" s="5">
        <f>+Cotizantes!AI237+Cargas!AI237</f>
        <v>7</v>
      </c>
      <c r="AJ237" s="5">
        <f>+Cotizantes!AJ237+Cargas!AJ237</f>
        <v>12</v>
      </c>
      <c r="AK237" s="5">
        <f>+Cotizantes!AK237+Cargas!AK237</f>
        <v>6</v>
      </c>
      <c r="AL237" s="5">
        <f>+Cotizantes!AL237+Cargas!AL237</f>
        <v>3</v>
      </c>
      <c r="AM237" s="5">
        <f>+Cotizantes!AM237+Cargas!AM237</f>
        <v>4</v>
      </c>
      <c r="AN237" s="5">
        <f>+Cotizantes!AN237+Cargas!AN237</f>
        <v>0</v>
      </c>
      <c r="AO237" s="5">
        <f>+Cotizantes!AO237+Cargas!AO237</f>
        <v>0</v>
      </c>
      <c r="AP237" s="5">
        <f>+Cotizantes!AP237+Cargas!AP237</f>
        <v>0</v>
      </c>
      <c r="AQ237" s="5">
        <f>+Cotizantes!AQ237+Cargas!AQ237</f>
        <v>0</v>
      </c>
      <c r="AR237" s="5">
        <f>+Cotizantes!AR237+Cargas!AR237</f>
        <v>0</v>
      </c>
      <c r="AS237" s="5">
        <f>+Cotizantes!AS237+Cargas!AS237</f>
        <v>0</v>
      </c>
      <c r="AT237" s="5">
        <f>+Cotizantes!AT237+Cargas!AT237</f>
        <v>0</v>
      </c>
      <c r="AU237" s="5">
        <f t="shared" si="20"/>
        <v>286</v>
      </c>
      <c r="AV237" s="14">
        <f t="shared" si="19"/>
        <v>0.0035813120625101742</v>
      </c>
    </row>
    <row r="238" spans="1:48" ht="12.75">
      <c r="A238" s="13">
        <v>9</v>
      </c>
      <c r="B238" s="4">
        <v>9</v>
      </c>
      <c r="C238" s="4" t="s">
        <v>255</v>
      </c>
      <c r="D238" s="4" t="s">
        <v>313</v>
      </c>
      <c r="E238" s="5">
        <f>+Cotizantes!E238+Cargas!E238</f>
        <v>23</v>
      </c>
      <c r="F238" s="5">
        <f>+Cotizantes!F238+Cargas!F238</f>
        <v>33</v>
      </c>
      <c r="G238" s="5">
        <f>+Cotizantes!G238+Cargas!G238</f>
        <v>34</v>
      </c>
      <c r="H238" s="5">
        <f>+Cotizantes!H238+Cargas!H238</f>
        <v>35</v>
      </c>
      <c r="I238" s="5">
        <f>+Cotizantes!I238+Cargas!I238</f>
        <v>40</v>
      </c>
      <c r="J238" s="5">
        <f>+Cotizantes!J238+Cargas!J238</f>
        <v>40</v>
      </c>
      <c r="K238" s="5">
        <f>+Cotizantes!K238+Cargas!K238</f>
        <v>36</v>
      </c>
      <c r="L238" s="5">
        <f>+Cotizantes!L238+Cargas!L238</f>
        <v>23</v>
      </c>
      <c r="M238" s="5">
        <f>+Cotizantes!M238+Cargas!M238</f>
        <v>42</v>
      </c>
      <c r="N238" s="5">
        <f>+Cotizantes!N238+Cargas!N238</f>
        <v>48</v>
      </c>
      <c r="O238" s="5">
        <f>+Cotizantes!O238+Cargas!O238</f>
        <v>52</v>
      </c>
      <c r="P238" s="5">
        <f>+Cotizantes!P238+Cargas!P238</f>
        <v>60</v>
      </c>
      <c r="Q238" s="5">
        <f>+Cotizantes!Q238+Cargas!Q238</f>
        <v>31</v>
      </c>
      <c r="R238" s="5">
        <f>+Cotizantes!R238+Cargas!R238</f>
        <v>17</v>
      </c>
      <c r="S238" s="5">
        <f>+Cotizantes!S238+Cargas!S238</f>
        <v>7</v>
      </c>
      <c r="T238" s="5">
        <f>+Cotizantes!T238+Cargas!T238</f>
        <v>11</v>
      </c>
      <c r="U238" s="5">
        <f>+Cotizantes!U238+Cargas!U238</f>
        <v>3</v>
      </c>
      <c r="V238" s="5">
        <f>+Cotizantes!V238+Cargas!V238</f>
        <v>1</v>
      </c>
      <c r="W238" s="5">
        <f>+Cotizantes!W238+Cargas!W238</f>
        <v>0</v>
      </c>
      <c r="X238" s="5">
        <f>+Cotizantes!X238+Cargas!X238</f>
        <v>0</v>
      </c>
      <c r="Y238" s="5">
        <f>+Cotizantes!Y238+Cargas!Y238</f>
        <v>0</v>
      </c>
      <c r="Z238" s="5">
        <f>+Cotizantes!Z238+Cargas!Z238</f>
        <v>28</v>
      </c>
      <c r="AA238" s="5">
        <f>+Cotizantes!AA238+Cargas!AA238</f>
        <v>34</v>
      </c>
      <c r="AB238" s="5">
        <f>+Cotizantes!AB238+Cargas!AB238</f>
        <v>44</v>
      </c>
      <c r="AC238" s="5">
        <f>+Cotizantes!AC238+Cargas!AC238</f>
        <v>52</v>
      </c>
      <c r="AD238" s="5">
        <f>+Cotizantes!AD238+Cargas!AD238</f>
        <v>42</v>
      </c>
      <c r="AE238" s="5">
        <f>+Cotizantes!AE238+Cargas!AE238</f>
        <v>61</v>
      </c>
      <c r="AF238" s="5">
        <f>+Cotizantes!AF238+Cargas!AF238</f>
        <v>45</v>
      </c>
      <c r="AG238" s="5">
        <f>+Cotizantes!AG238+Cargas!AG238</f>
        <v>40</v>
      </c>
      <c r="AH238" s="5">
        <f>+Cotizantes!AH238+Cargas!AH238</f>
        <v>36</v>
      </c>
      <c r="AI238" s="5">
        <f>+Cotizantes!AI238+Cargas!AI238</f>
        <v>39</v>
      </c>
      <c r="AJ238" s="5">
        <f>+Cotizantes!AJ238+Cargas!AJ238</f>
        <v>34</v>
      </c>
      <c r="AK238" s="5">
        <f>+Cotizantes!AK238+Cargas!AK238</f>
        <v>46</v>
      </c>
      <c r="AL238" s="5">
        <f>+Cotizantes!AL238+Cargas!AL238</f>
        <v>31</v>
      </c>
      <c r="AM238" s="5">
        <f>+Cotizantes!AM238+Cargas!AM238</f>
        <v>16</v>
      </c>
      <c r="AN238" s="5">
        <f>+Cotizantes!AN238+Cargas!AN238</f>
        <v>6</v>
      </c>
      <c r="AO238" s="5">
        <f>+Cotizantes!AO238+Cargas!AO238</f>
        <v>4</v>
      </c>
      <c r="AP238" s="5">
        <f>+Cotizantes!AP238+Cargas!AP238</f>
        <v>3</v>
      </c>
      <c r="AQ238" s="5">
        <f>+Cotizantes!AQ238+Cargas!AQ238</f>
        <v>1</v>
      </c>
      <c r="AR238" s="5">
        <f>+Cotizantes!AR238+Cargas!AR238</f>
        <v>1</v>
      </c>
      <c r="AS238" s="5">
        <f>+Cotizantes!AS238+Cargas!AS238</f>
        <v>0</v>
      </c>
      <c r="AT238" s="5">
        <f>+Cotizantes!AT238+Cargas!AT238</f>
        <v>0</v>
      </c>
      <c r="AU238" s="5">
        <f t="shared" si="20"/>
        <v>1099</v>
      </c>
      <c r="AV238" s="14">
        <f t="shared" si="19"/>
        <v>0.013761755093352033</v>
      </c>
    </row>
    <row r="239" spans="1:48" ht="12.75">
      <c r="A239" s="13">
        <v>9</v>
      </c>
      <c r="B239" s="4">
        <v>9</v>
      </c>
      <c r="C239" s="4" t="s">
        <v>255</v>
      </c>
      <c r="D239" s="4" t="s">
        <v>314</v>
      </c>
      <c r="E239" s="5">
        <f>+Cotizantes!E239+Cargas!E239</f>
        <v>69</v>
      </c>
      <c r="F239" s="5">
        <f>+Cotizantes!F239+Cargas!F239</f>
        <v>77</v>
      </c>
      <c r="G239" s="5">
        <f>+Cotizantes!G239+Cargas!G239</f>
        <v>106</v>
      </c>
      <c r="H239" s="5">
        <f>+Cotizantes!H239+Cargas!H239</f>
        <v>100</v>
      </c>
      <c r="I239" s="5">
        <f>+Cotizantes!I239+Cargas!I239</f>
        <v>92</v>
      </c>
      <c r="J239" s="5">
        <f>+Cotizantes!J239+Cargas!J239</f>
        <v>84</v>
      </c>
      <c r="K239" s="5">
        <f>+Cotizantes!K239+Cargas!K239</f>
        <v>86</v>
      </c>
      <c r="L239" s="5">
        <f>+Cotizantes!L239+Cargas!L239</f>
        <v>92</v>
      </c>
      <c r="M239" s="5">
        <f>+Cotizantes!M239+Cargas!M239</f>
        <v>104</v>
      </c>
      <c r="N239" s="5">
        <f>+Cotizantes!N239+Cargas!N239</f>
        <v>107</v>
      </c>
      <c r="O239" s="5">
        <f>+Cotizantes!O239+Cargas!O239</f>
        <v>94</v>
      </c>
      <c r="P239" s="5">
        <f>+Cotizantes!P239+Cargas!P239</f>
        <v>102</v>
      </c>
      <c r="Q239" s="5">
        <f>+Cotizantes!Q239+Cargas!Q239</f>
        <v>59</v>
      </c>
      <c r="R239" s="5">
        <f>+Cotizantes!R239+Cargas!R239</f>
        <v>30</v>
      </c>
      <c r="S239" s="5">
        <f>+Cotizantes!S239+Cargas!S239</f>
        <v>24</v>
      </c>
      <c r="T239" s="5">
        <f>+Cotizantes!T239+Cargas!T239</f>
        <v>10</v>
      </c>
      <c r="U239" s="5">
        <f>+Cotizantes!U239+Cargas!U239</f>
        <v>2</v>
      </c>
      <c r="V239" s="5">
        <f>+Cotizantes!V239+Cargas!V239</f>
        <v>2</v>
      </c>
      <c r="W239" s="5">
        <f>+Cotizantes!W239+Cargas!W239</f>
        <v>0</v>
      </c>
      <c r="X239" s="5">
        <f>+Cotizantes!X239+Cargas!X239</f>
        <v>0</v>
      </c>
      <c r="Y239" s="5">
        <f>+Cotizantes!Y239+Cargas!Y239</f>
        <v>0</v>
      </c>
      <c r="Z239" s="5">
        <f>+Cotizantes!Z239+Cargas!Z239</f>
        <v>80</v>
      </c>
      <c r="AA239" s="5">
        <f>+Cotizantes!AA239+Cargas!AA239</f>
        <v>95</v>
      </c>
      <c r="AB239" s="5">
        <f>+Cotizantes!AB239+Cargas!AB239</f>
        <v>91</v>
      </c>
      <c r="AC239" s="5">
        <f>+Cotizantes!AC239+Cargas!AC239</f>
        <v>109</v>
      </c>
      <c r="AD239" s="5">
        <f>+Cotizantes!AD239+Cargas!AD239</f>
        <v>110</v>
      </c>
      <c r="AE239" s="5">
        <f>+Cotizantes!AE239+Cargas!AE239</f>
        <v>96</v>
      </c>
      <c r="AF239" s="5">
        <f>+Cotizantes!AF239+Cargas!AF239</f>
        <v>121</v>
      </c>
      <c r="AG239" s="5">
        <f>+Cotizantes!AG239+Cargas!AG239</f>
        <v>98</v>
      </c>
      <c r="AH239" s="5">
        <f>+Cotizantes!AH239+Cargas!AH239</f>
        <v>98</v>
      </c>
      <c r="AI239" s="5">
        <f>+Cotizantes!AI239+Cargas!AI239</f>
        <v>87</v>
      </c>
      <c r="AJ239" s="5">
        <f>+Cotizantes!AJ239+Cargas!AJ239</f>
        <v>89</v>
      </c>
      <c r="AK239" s="5">
        <f>+Cotizantes!AK239+Cargas!AK239</f>
        <v>110</v>
      </c>
      <c r="AL239" s="5">
        <f>+Cotizantes!AL239+Cargas!AL239</f>
        <v>59</v>
      </c>
      <c r="AM239" s="5">
        <f>+Cotizantes!AM239+Cargas!AM239</f>
        <v>26</v>
      </c>
      <c r="AN239" s="5">
        <f>+Cotizantes!AN239+Cargas!AN239</f>
        <v>12</v>
      </c>
      <c r="AO239" s="5">
        <f>+Cotizantes!AO239+Cargas!AO239</f>
        <v>12</v>
      </c>
      <c r="AP239" s="5">
        <f>+Cotizantes!AP239+Cargas!AP239</f>
        <v>5</v>
      </c>
      <c r="AQ239" s="5">
        <f>+Cotizantes!AQ239+Cargas!AQ239</f>
        <v>1</v>
      </c>
      <c r="AR239" s="5">
        <f>+Cotizantes!AR239+Cargas!AR239</f>
        <v>0</v>
      </c>
      <c r="AS239" s="5">
        <f>+Cotizantes!AS239+Cargas!AS239</f>
        <v>0</v>
      </c>
      <c r="AT239" s="5">
        <f>+Cotizantes!AT239+Cargas!AT239</f>
        <v>0</v>
      </c>
      <c r="AU239" s="5">
        <f t="shared" si="20"/>
        <v>2539</v>
      </c>
      <c r="AV239" s="14">
        <f t="shared" si="19"/>
        <v>0.031793536107389275</v>
      </c>
    </row>
    <row r="240" spans="1:48" ht="12.75">
      <c r="A240" s="15"/>
      <c r="B240" s="6"/>
      <c r="C240" s="6" t="s">
        <v>421</v>
      </c>
      <c r="D240" s="6"/>
      <c r="E240" s="7">
        <f>+Cotizantes!E240+Cargas!E240</f>
        <v>2558</v>
      </c>
      <c r="F240" s="7">
        <f>+Cotizantes!F240+Cargas!F240</f>
        <v>3184</v>
      </c>
      <c r="G240" s="7">
        <f>+Cotizantes!G240+Cargas!G240</f>
        <v>3250</v>
      </c>
      <c r="H240" s="7">
        <f>+Cotizantes!H240+Cargas!H240</f>
        <v>3375</v>
      </c>
      <c r="I240" s="7">
        <f>+Cotizantes!I240+Cargas!I240</f>
        <v>2952</v>
      </c>
      <c r="J240" s="7">
        <f>+Cotizantes!J240+Cargas!J240</f>
        <v>2978</v>
      </c>
      <c r="K240" s="7">
        <f>+Cotizantes!K240+Cargas!K240</f>
        <v>3309</v>
      </c>
      <c r="L240" s="7">
        <f>+Cotizantes!L240+Cargas!L240</f>
        <v>3269</v>
      </c>
      <c r="M240" s="7">
        <f>+Cotizantes!M240+Cargas!M240</f>
        <v>3268</v>
      </c>
      <c r="N240" s="7">
        <f>+Cotizantes!N240+Cargas!N240</f>
        <v>3131</v>
      </c>
      <c r="O240" s="7">
        <f>+Cotizantes!O240+Cargas!O240</f>
        <v>2694</v>
      </c>
      <c r="P240" s="7">
        <f>+Cotizantes!P240+Cargas!P240</f>
        <v>2263</v>
      </c>
      <c r="Q240" s="7">
        <f>+Cotizantes!Q240+Cargas!Q240</f>
        <v>1275</v>
      </c>
      <c r="R240" s="7">
        <f>+Cotizantes!R240+Cargas!R240</f>
        <v>643</v>
      </c>
      <c r="S240" s="7">
        <f>+Cotizantes!S240+Cargas!S240</f>
        <v>373</v>
      </c>
      <c r="T240" s="7">
        <f>+Cotizantes!T240+Cargas!T240</f>
        <v>182</v>
      </c>
      <c r="U240" s="7">
        <f>+Cotizantes!U240+Cargas!U240</f>
        <v>90</v>
      </c>
      <c r="V240" s="7">
        <f>+Cotizantes!V240+Cargas!V240</f>
        <v>35</v>
      </c>
      <c r="W240" s="7">
        <f>+Cotizantes!W240+Cargas!W240</f>
        <v>9</v>
      </c>
      <c r="X240" s="7">
        <f>+Cotizantes!X240+Cargas!X240</f>
        <v>7</v>
      </c>
      <c r="Y240" s="7">
        <f>+Cotizantes!Y240+Cargas!Y240</f>
        <v>0</v>
      </c>
      <c r="Z240" s="7">
        <f>+Cotizantes!Z240+Cargas!Z240</f>
        <v>2825</v>
      </c>
      <c r="AA240" s="7">
        <f>+Cotizantes!AA240+Cargas!AA240</f>
        <v>3257</v>
      </c>
      <c r="AB240" s="7">
        <f>+Cotizantes!AB240+Cargas!AB240</f>
        <v>3509</v>
      </c>
      <c r="AC240" s="7">
        <f>+Cotizantes!AC240+Cargas!AC240</f>
        <v>3542</v>
      </c>
      <c r="AD240" s="7">
        <f>+Cotizantes!AD240+Cargas!AD240</f>
        <v>3834</v>
      </c>
      <c r="AE240" s="7">
        <f>+Cotizantes!AE240+Cargas!AE240</f>
        <v>3910</v>
      </c>
      <c r="AF240" s="7">
        <f>+Cotizantes!AF240+Cargas!AF240</f>
        <v>3903</v>
      </c>
      <c r="AG240" s="7">
        <f>+Cotizantes!AG240+Cargas!AG240</f>
        <v>3656</v>
      </c>
      <c r="AH240" s="7">
        <f>+Cotizantes!AH240+Cargas!AH240</f>
        <v>3278</v>
      </c>
      <c r="AI240" s="7">
        <f>+Cotizantes!AI240+Cargas!AI240</f>
        <v>2784</v>
      </c>
      <c r="AJ240" s="7">
        <f>+Cotizantes!AJ240+Cargas!AJ240</f>
        <v>2248</v>
      </c>
      <c r="AK240" s="7">
        <f>+Cotizantes!AK240+Cargas!AK240</f>
        <v>1874</v>
      </c>
      <c r="AL240" s="7">
        <f>+Cotizantes!AL240+Cargas!AL240</f>
        <v>1202</v>
      </c>
      <c r="AM240" s="7">
        <f>+Cotizantes!AM240+Cargas!AM240</f>
        <v>612</v>
      </c>
      <c r="AN240" s="7">
        <f>+Cotizantes!AN240+Cargas!AN240</f>
        <v>304</v>
      </c>
      <c r="AO240" s="7">
        <f>+Cotizantes!AO240+Cargas!AO240</f>
        <v>168</v>
      </c>
      <c r="AP240" s="7">
        <f>+Cotizantes!AP240+Cargas!AP240</f>
        <v>73</v>
      </c>
      <c r="AQ240" s="7">
        <f>+Cotizantes!AQ240+Cargas!AQ240</f>
        <v>30</v>
      </c>
      <c r="AR240" s="7">
        <f>+Cotizantes!AR240+Cargas!AR240</f>
        <v>4</v>
      </c>
      <c r="AS240" s="7">
        <f>+Cotizantes!AS240+Cargas!AS240</f>
        <v>1</v>
      </c>
      <c r="AT240" s="7">
        <f>+Cotizantes!AT240+Cargas!AT240</f>
        <v>0</v>
      </c>
      <c r="AU240" s="7">
        <f t="shared" si="20"/>
        <v>79859</v>
      </c>
      <c r="AV240" s="16">
        <f t="shared" si="19"/>
        <v>1</v>
      </c>
    </row>
    <row r="241" spans="1:48" ht="12.75">
      <c r="A241" s="13">
        <v>10</v>
      </c>
      <c r="B241" s="4">
        <v>10</v>
      </c>
      <c r="C241" s="4" t="s">
        <v>318</v>
      </c>
      <c r="D241" s="4" t="s">
        <v>319</v>
      </c>
      <c r="E241" s="5">
        <f>+Cotizantes!E241+Cargas!E241</f>
        <v>187</v>
      </c>
      <c r="F241" s="5">
        <f>+Cotizantes!F241+Cargas!F241</f>
        <v>189</v>
      </c>
      <c r="G241" s="5">
        <f>+Cotizantes!G241+Cargas!G241</f>
        <v>181</v>
      </c>
      <c r="H241" s="5">
        <f>+Cotizantes!H241+Cargas!H241</f>
        <v>159</v>
      </c>
      <c r="I241" s="5">
        <f>+Cotizantes!I241+Cargas!I241</f>
        <v>157</v>
      </c>
      <c r="J241" s="5">
        <f>+Cotizantes!J241+Cargas!J241</f>
        <v>179</v>
      </c>
      <c r="K241" s="5">
        <f>+Cotizantes!K241+Cargas!K241</f>
        <v>175</v>
      </c>
      <c r="L241" s="5">
        <f>+Cotizantes!L241+Cargas!L241</f>
        <v>170</v>
      </c>
      <c r="M241" s="5">
        <f>+Cotizantes!M241+Cargas!M241</f>
        <v>161</v>
      </c>
      <c r="N241" s="5">
        <f>+Cotizantes!N241+Cargas!N241</f>
        <v>133</v>
      </c>
      <c r="O241" s="5">
        <f>+Cotizantes!O241+Cargas!O241</f>
        <v>133</v>
      </c>
      <c r="P241" s="5">
        <f>+Cotizantes!P241+Cargas!P241</f>
        <v>115</v>
      </c>
      <c r="Q241" s="5">
        <f>+Cotizantes!Q241+Cargas!Q241</f>
        <v>53</v>
      </c>
      <c r="R241" s="5">
        <f>+Cotizantes!R241+Cargas!R241</f>
        <v>18</v>
      </c>
      <c r="S241" s="5">
        <f>+Cotizantes!S241+Cargas!S241</f>
        <v>10</v>
      </c>
      <c r="T241" s="5">
        <f>+Cotizantes!T241+Cargas!T241</f>
        <v>4</v>
      </c>
      <c r="U241" s="5">
        <f>+Cotizantes!U241+Cargas!U241</f>
        <v>1</v>
      </c>
      <c r="V241" s="5">
        <f>+Cotizantes!V241+Cargas!V241</f>
        <v>0</v>
      </c>
      <c r="W241" s="5">
        <f>+Cotizantes!W241+Cargas!W241</f>
        <v>0</v>
      </c>
      <c r="X241" s="5">
        <f>+Cotizantes!X241+Cargas!X241</f>
        <v>0</v>
      </c>
      <c r="Y241" s="5">
        <f>+Cotizantes!Y241+Cargas!Y241</f>
        <v>0</v>
      </c>
      <c r="Z241" s="5">
        <f>+Cotizantes!Z241+Cargas!Z241</f>
        <v>177</v>
      </c>
      <c r="AA241" s="5">
        <f>+Cotizantes!AA241+Cargas!AA241</f>
        <v>198</v>
      </c>
      <c r="AB241" s="5">
        <f>+Cotizantes!AB241+Cargas!AB241</f>
        <v>203</v>
      </c>
      <c r="AC241" s="5">
        <f>+Cotizantes!AC241+Cargas!AC241</f>
        <v>207</v>
      </c>
      <c r="AD241" s="5">
        <f>+Cotizantes!AD241+Cargas!AD241</f>
        <v>223</v>
      </c>
      <c r="AE241" s="5">
        <f>+Cotizantes!AE241+Cargas!AE241</f>
        <v>281</v>
      </c>
      <c r="AF241" s="5">
        <f>+Cotizantes!AF241+Cargas!AF241</f>
        <v>271</v>
      </c>
      <c r="AG241" s="5">
        <f>+Cotizantes!AG241+Cargas!AG241</f>
        <v>229</v>
      </c>
      <c r="AH241" s="5">
        <f>+Cotizantes!AH241+Cargas!AH241</f>
        <v>175</v>
      </c>
      <c r="AI241" s="5">
        <f>+Cotizantes!AI241+Cargas!AI241</f>
        <v>130</v>
      </c>
      <c r="AJ241" s="5">
        <f>+Cotizantes!AJ241+Cargas!AJ241</f>
        <v>118</v>
      </c>
      <c r="AK241" s="5">
        <f>+Cotizantes!AK241+Cargas!AK241</f>
        <v>72</v>
      </c>
      <c r="AL241" s="5">
        <f>+Cotizantes!AL241+Cargas!AL241</f>
        <v>62</v>
      </c>
      <c r="AM241" s="5">
        <f>+Cotizantes!AM241+Cargas!AM241</f>
        <v>26</v>
      </c>
      <c r="AN241" s="5">
        <f>+Cotizantes!AN241+Cargas!AN241</f>
        <v>14</v>
      </c>
      <c r="AO241" s="5">
        <f>+Cotizantes!AO241+Cargas!AO241</f>
        <v>9</v>
      </c>
      <c r="AP241" s="5">
        <f>+Cotizantes!AP241+Cargas!AP241</f>
        <v>1</v>
      </c>
      <c r="AQ241" s="5">
        <f>+Cotizantes!AQ241+Cargas!AQ241</f>
        <v>2</v>
      </c>
      <c r="AR241" s="5">
        <f>+Cotizantes!AR241+Cargas!AR241</f>
        <v>0</v>
      </c>
      <c r="AS241" s="5">
        <f>+Cotizantes!AS241+Cargas!AS241</f>
        <v>0</v>
      </c>
      <c r="AT241" s="5">
        <f>+Cotizantes!AT241+Cargas!AT241</f>
        <v>0</v>
      </c>
      <c r="AU241" s="5">
        <f t="shared" si="20"/>
        <v>4423</v>
      </c>
      <c r="AV241" s="14">
        <f aca="true" t="shared" si="21" ref="AV241:AV283">+AU241/$AU$283</f>
        <v>0.03306619219210239</v>
      </c>
    </row>
    <row r="242" spans="1:48" ht="12.75">
      <c r="A242" s="13">
        <v>10</v>
      </c>
      <c r="B242" s="4">
        <v>10</v>
      </c>
      <c r="C242" s="4" t="s">
        <v>318</v>
      </c>
      <c r="D242" s="4" t="s">
        <v>320</v>
      </c>
      <c r="E242" s="5">
        <f>+Cotizantes!E242+Cargas!E242</f>
        <v>344</v>
      </c>
      <c r="F242" s="5">
        <f>+Cotizantes!F242+Cargas!F242</f>
        <v>388</v>
      </c>
      <c r="G242" s="5">
        <f>+Cotizantes!G242+Cargas!G242</f>
        <v>329</v>
      </c>
      <c r="H242" s="5">
        <f>+Cotizantes!H242+Cargas!H242</f>
        <v>270</v>
      </c>
      <c r="I242" s="5">
        <f>+Cotizantes!I242+Cargas!I242</f>
        <v>201</v>
      </c>
      <c r="J242" s="5">
        <f>+Cotizantes!J242+Cargas!J242</f>
        <v>331</v>
      </c>
      <c r="K242" s="5">
        <f>+Cotizantes!K242+Cargas!K242</f>
        <v>378</v>
      </c>
      <c r="L242" s="5">
        <f>+Cotizantes!L242+Cargas!L242</f>
        <v>308</v>
      </c>
      <c r="M242" s="5">
        <f>+Cotizantes!M242+Cargas!M242</f>
        <v>265</v>
      </c>
      <c r="N242" s="5">
        <f>+Cotizantes!N242+Cargas!N242</f>
        <v>199</v>
      </c>
      <c r="O242" s="5">
        <f>+Cotizantes!O242+Cargas!O242</f>
        <v>126</v>
      </c>
      <c r="P242" s="5">
        <f>+Cotizantes!P242+Cargas!P242</f>
        <v>124</v>
      </c>
      <c r="Q242" s="5">
        <f>+Cotizantes!Q242+Cargas!Q242</f>
        <v>59</v>
      </c>
      <c r="R242" s="5">
        <f>+Cotizantes!R242+Cargas!R242</f>
        <v>32</v>
      </c>
      <c r="S242" s="5">
        <f>+Cotizantes!S242+Cargas!S242</f>
        <v>17</v>
      </c>
      <c r="T242" s="5">
        <f>+Cotizantes!T242+Cargas!T242</f>
        <v>6</v>
      </c>
      <c r="U242" s="5">
        <f>+Cotizantes!U242+Cargas!U242</f>
        <v>1</v>
      </c>
      <c r="V242" s="5">
        <f>+Cotizantes!V242+Cargas!V242</f>
        <v>0</v>
      </c>
      <c r="W242" s="5">
        <f>+Cotizantes!W242+Cargas!W242</f>
        <v>1</v>
      </c>
      <c r="X242" s="5">
        <f>+Cotizantes!X242+Cargas!X242</f>
        <v>0</v>
      </c>
      <c r="Y242" s="5">
        <f>+Cotizantes!Y242+Cargas!Y242</f>
        <v>0</v>
      </c>
      <c r="Z242" s="5">
        <f>+Cotizantes!Z242+Cargas!Z242</f>
        <v>369</v>
      </c>
      <c r="AA242" s="5">
        <f>+Cotizantes!AA242+Cargas!AA242</f>
        <v>395</v>
      </c>
      <c r="AB242" s="5">
        <f>+Cotizantes!AB242+Cargas!AB242</f>
        <v>343</v>
      </c>
      <c r="AC242" s="5">
        <f>+Cotizantes!AC242+Cargas!AC242</f>
        <v>337</v>
      </c>
      <c r="AD242" s="5">
        <f>+Cotizantes!AD242+Cargas!AD242</f>
        <v>459</v>
      </c>
      <c r="AE242" s="5">
        <f>+Cotizantes!AE242+Cargas!AE242</f>
        <v>556</v>
      </c>
      <c r="AF242" s="5">
        <f>+Cotizantes!AF242+Cargas!AF242</f>
        <v>581</v>
      </c>
      <c r="AG242" s="5">
        <f>+Cotizantes!AG242+Cargas!AG242</f>
        <v>470</v>
      </c>
      <c r="AH242" s="5">
        <f>+Cotizantes!AH242+Cargas!AH242</f>
        <v>361</v>
      </c>
      <c r="AI242" s="5">
        <f>+Cotizantes!AI242+Cargas!AI242</f>
        <v>233</v>
      </c>
      <c r="AJ242" s="5">
        <f>+Cotizantes!AJ242+Cargas!AJ242</f>
        <v>156</v>
      </c>
      <c r="AK242" s="5">
        <f>+Cotizantes!AK242+Cargas!AK242</f>
        <v>103</v>
      </c>
      <c r="AL242" s="5">
        <f>+Cotizantes!AL242+Cargas!AL242</f>
        <v>65</v>
      </c>
      <c r="AM242" s="5">
        <f>+Cotizantes!AM242+Cargas!AM242</f>
        <v>50</v>
      </c>
      <c r="AN242" s="5">
        <f>+Cotizantes!AN242+Cargas!AN242</f>
        <v>9</v>
      </c>
      <c r="AO242" s="5">
        <f>+Cotizantes!AO242+Cargas!AO242</f>
        <v>6</v>
      </c>
      <c r="AP242" s="5">
        <f>+Cotizantes!AP242+Cargas!AP242</f>
        <v>3</v>
      </c>
      <c r="AQ242" s="5">
        <f>+Cotizantes!AQ242+Cargas!AQ242</f>
        <v>1</v>
      </c>
      <c r="AR242" s="5">
        <f>+Cotizantes!AR242+Cargas!AR242</f>
        <v>0</v>
      </c>
      <c r="AS242" s="5">
        <f>+Cotizantes!AS242+Cargas!AS242</f>
        <v>0</v>
      </c>
      <c r="AT242" s="5">
        <f>+Cotizantes!AT242+Cargas!AT242</f>
        <v>0</v>
      </c>
      <c r="AU242" s="5">
        <f t="shared" si="20"/>
        <v>7876</v>
      </c>
      <c r="AV242" s="14">
        <f t="shared" si="21"/>
        <v>0.05888069855414841</v>
      </c>
    </row>
    <row r="243" spans="1:48" ht="12.75">
      <c r="A243" s="13">
        <v>10</v>
      </c>
      <c r="B243" s="4">
        <v>10</v>
      </c>
      <c r="C243" s="4" t="s">
        <v>318</v>
      </c>
      <c r="D243" s="4" t="s">
        <v>321</v>
      </c>
      <c r="E243" s="5">
        <f>+Cotizantes!E243+Cargas!E243</f>
        <v>40</v>
      </c>
      <c r="F243" s="5">
        <f>+Cotizantes!F243+Cargas!F243</f>
        <v>32</v>
      </c>
      <c r="G243" s="5">
        <f>+Cotizantes!G243+Cargas!G243</f>
        <v>33</v>
      </c>
      <c r="H243" s="5">
        <f>+Cotizantes!H243+Cargas!H243</f>
        <v>19</v>
      </c>
      <c r="I243" s="5">
        <f>+Cotizantes!I243+Cargas!I243</f>
        <v>24</v>
      </c>
      <c r="J243" s="5">
        <f>+Cotizantes!J243+Cargas!J243</f>
        <v>34</v>
      </c>
      <c r="K243" s="5">
        <f>+Cotizantes!K243+Cargas!K243</f>
        <v>32</v>
      </c>
      <c r="L243" s="5">
        <f>+Cotizantes!L243+Cargas!L243</f>
        <v>39</v>
      </c>
      <c r="M243" s="5">
        <f>+Cotizantes!M243+Cargas!M243</f>
        <v>26</v>
      </c>
      <c r="N243" s="5">
        <f>+Cotizantes!N243+Cargas!N243</f>
        <v>20</v>
      </c>
      <c r="O243" s="5">
        <f>+Cotizantes!O243+Cargas!O243</f>
        <v>24</v>
      </c>
      <c r="P243" s="5">
        <f>+Cotizantes!P243+Cargas!P243</f>
        <v>15</v>
      </c>
      <c r="Q243" s="5">
        <f>+Cotizantes!Q243+Cargas!Q243</f>
        <v>12</v>
      </c>
      <c r="R243" s="5">
        <f>+Cotizantes!R243+Cargas!R243</f>
        <v>2</v>
      </c>
      <c r="S243" s="5">
        <f>+Cotizantes!S243+Cargas!S243</f>
        <v>4</v>
      </c>
      <c r="T243" s="5">
        <f>+Cotizantes!T243+Cargas!T243</f>
        <v>2</v>
      </c>
      <c r="U243" s="5">
        <f>+Cotizantes!U243+Cargas!U243</f>
        <v>0</v>
      </c>
      <c r="V243" s="5">
        <f>+Cotizantes!V243+Cargas!V243</f>
        <v>0</v>
      </c>
      <c r="W243" s="5">
        <f>+Cotizantes!W243+Cargas!W243</f>
        <v>0</v>
      </c>
      <c r="X243" s="5">
        <f>+Cotizantes!X243+Cargas!X243</f>
        <v>0</v>
      </c>
      <c r="Y243" s="5">
        <f>+Cotizantes!Y243+Cargas!Y243</f>
        <v>0</v>
      </c>
      <c r="Z243" s="5">
        <f>+Cotizantes!Z243+Cargas!Z243</f>
        <v>47</v>
      </c>
      <c r="AA243" s="5">
        <f>+Cotizantes!AA243+Cargas!AA243</f>
        <v>42</v>
      </c>
      <c r="AB243" s="5">
        <f>+Cotizantes!AB243+Cargas!AB243</f>
        <v>52</v>
      </c>
      <c r="AC243" s="5">
        <f>+Cotizantes!AC243+Cargas!AC243</f>
        <v>45</v>
      </c>
      <c r="AD243" s="5">
        <f>+Cotizantes!AD243+Cargas!AD243</f>
        <v>87</v>
      </c>
      <c r="AE243" s="5">
        <f>+Cotizantes!AE243+Cargas!AE243</f>
        <v>89</v>
      </c>
      <c r="AF243" s="5">
        <f>+Cotizantes!AF243+Cargas!AF243</f>
        <v>74</v>
      </c>
      <c r="AG243" s="5">
        <f>+Cotizantes!AG243+Cargas!AG243</f>
        <v>67</v>
      </c>
      <c r="AH243" s="5">
        <f>+Cotizantes!AH243+Cargas!AH243</f>
        <v>46</v>
      </c>
      <c r="AI243" s="5">
        <f>+Cotizantes!AI243+Cargas!AI243</f>
        <v>34</v>
      </c>
      <c r="AJ243" s="5">
        <f>+Cotizantes!AJ243+Cargas!AJ243</f>
        <v>18</v>
      </c>
      <c r="AK243" s="5">
        <f>+Cotizantes!AK243+Cargas!AK243</f>
        <v>8</v>
      </c>
      <c r="AL243" s="5">
        <f>+Cotizantes!AL243+Cargas!AL243</f>
        <v>6</v>
      </c>
      <c r="AM243" s="5">
        <f>+Cotizantes!AM243+Cargas!AM243</f>
        <v>4</v>
      </c>
      <c r="AN243" s="5">
        <f>+Cotizantes!AN243+Cargas!AN243</f>
        <v>0</v>
      </c>
      <c r="AO243" s="5">
        <f>+Cotizantes!AO243+Cargas!AO243</f>
        <v>1</v>
      </c>
      <c r="AP243" s="5">
        <f>+Cotizantes!AP243+Cargas!AP243</f>
        <v>0</v>
      </c>
      <c r="AQ243" s="5">
        <f>+Cotizantes!AQ243+Cargas!AQ243</f>
        <v>0</v>
      </c>
      <c r="AR243" s="5">
        <f>+Cotizantes!AR243+Cargas!AR243</f>
        <v>0</v>
      </c>
      <c r="AS243" s="5">
        <f>+Cotizantes!AS243+Cargas!AS243</f>
        <v>0</v>
      </c>
      <c r="AT243" s="5">
        <f>+Cotizantes!AT243+Cargas!AT243</f>
        <v>0</v>
      </c>
      <c r="AU243" s="5">
        <f t="shared" si="20"/>
        <v>978</v>
      </c>
      <c r="AV243" s="14">
        <f t="shared" si="21"/>
        <v>0.007311493548242401</v>
      </c>
    </row>
    <row r="244" spans="1:48" ht="12.75">
      <c r="A244" s="13">
        <v>10</v>
      </c>
      <c r="B244" s="4">
        <v>10</v>
      </c>
      <c r="C244" s="4" t="s">
        <v>318</v>
      </c>
      <c r="D244" s="4" t="s">
        <v>322</v>
      </c>
      <c r="E244" s="5">
        <f>+Cotizantes!E244+Cargas!E244</f>
        <v>9</v>
      </c>
      <c r="F244" s="5">
        <f>+Cotizantes!F244+Cargas!F244</f>
        <v>10</v>
      </c>
      <c r="G244" s="5">
        <f>+Cotizantes!G244+Cargas!G244</f>
        <v>16</v>
      </c>
      <c r="H244" s="5">
        <f>+Cotizantes!H244+Cargas!H244</f>
        <v>7</v>
      </c>
      <c r="I244" s="5">
        <f>+Cotizantes!I244+Cargas!I244</f>
        <v>6</v>
      </c>
      <c r="J244" s="5">
        <f>+Cotizantes!J244+Cargas!J244</f>
        <v>4</v>
      </c>
      <c r="K244" s="5">
        <f>+Cotizantes!K244+Cargas!K244</f>
        <v>11</v>
      </c>
      <c r="L244" s="5">
        <f>+Cotizantes!L244+Cargas!L244</f>
        <v>10</v>
      </c>
      <c r="M244" s="5">
        <f>+Cotizantes!M244+Cargas!M244</f>
        <v>11</v>
      </c>
      <c r="N244" s="5">
        <f>+Cotizantes!N244+Cargas!N244</f>
        <v>5</v>
      </c>
      <c r="O244" s="5">
        <f>+Cotizantes!O244+Cargas!O244</f>
        <v>7</v>
      </c>
      <c r="P244" s="5">
        <f>+Cotizantes!P244+Cargas!P244</f>
        <v>1</v>
      </c>
      <c r="Q244" s="5">
        <f>+Cotizantes!Q244+Cargas!Q244</f>
        <v>3</v>
      </c>
      <c r="R244" s="5">
        <f>+Cotizantes!R244+Cargas!R244</f>
        <v>1</v>
      </c>
      <c r="S244" s="5">
        <f>+Cotizantes!S244+Cargas!S244</f>
        <v>1</v>
      </c>
      <c r="T244" s="5">
        <f>+Cotizantes!T244+Cargas!T244</f>
        <v>0</v>
      </c>
      <c r="U244" s="5">
        <f>+Cotizantes!U244+Cargas!U244</f>
        <v>0</v>
      </c>
      <c r="V244" s="5">
        <f>+Cotizantes!V244+Cargas!V244</f>
        <v>0</v>
      </c>
      <c r="W244" s="5">
        <f>+Cotizantes!W244+Cargas!W244</f>
        <v>0</v>
      </c>
      <c r="X244" s="5">
        <f>+Cotizantes!X244+Cargas!X244</f>
        <v>0</v>
      </c>
      <c r="Y244" s="5">
        <f>+Cotizantes!Y244+Cargas!Y244</f>
        <v>0</v>
      </c>
      <c r="Z244" s="5">
        <f>+Cotizantes!Z244+Cargas!Z244</f>
        <v>10</v>
      </c>
      <c r="AA244" s="5">
        <f>+Cotizantes!AA244+Cargas!AA244</f>
        <v>8</v>
      </c>
      <c r="AB244" s="5">
        <f>+Cotizantes!AB244+Cargas!AB244</f>
        <v>8</v>
      </c>
      <c r="AC244" s="5">
        <f>+Cotizantes!AC244+Cargas!AC244</f>
        <v>5</v>
      </c>
      <c r="AD244" s="5">
        <f>+Cotizantes!AD244+Cargas!AD244</f>
        <v>10</v>
      </c>
      <c r="AE244" s="5">
        <f>+Cotizantes!AE244+Cargas!AE244</f>
        <v>14</v>
      </c>
      <c r="AF244" s="5">
        <f>+Cotizantes!AF244+Cargas!AF244</f>
        <v>15</v>
      </c>
      <c r="AG244" s="5">
        <f>+Cotizantes!AG244+Cargas!AG244</f>
        <v>19</v>
      </c>
      <c r="AH244" s="5">
        <f>+Cotizantes!AH244+Cargas!AH244</f>
        <v>14</v>
      </c>
      <c r="AI244" s="5">
        <f>+Cotizantes!AI244+Cargas!AI244</f>
        <v>6</v>
      </c>
      <c r="AJ244" s="5">
        <f>+Cotizantes!AJ244+Cargas!AJ244</f>
        <v>10</v>
      </c>
      <c r="AK244" s="5">
        <f>+Cotizantes!AK244+Cargas!AK244</f>
        <v>3</v>
      </c>
      <c r="AL244" s="5">
        <f>+Cotizantes!AL244+Cargas!AL244</f>
        <v>2</v>
      </c>
      <c r="AM244" s="5">
        <f>+Cotizantes!AM244+Cargas!AM244</f>
        <v>3</v>
      </c>
      <c r="AN244" s="5">
        <f>+Cotizantes!AN244+Cargas!AN244</f>
        <v>0</v>
      </c>
      <c r="AO244" s="5">
        <f>+Cotizantes!AO244+Cargas!AO244</f>
        <v>0</v>
      </c>
      <c r="AP244" s="5">
        <f>+Cotizantes!AP244+Cargas!AP244</f>
        <v>0</v>
      </c>
      <c r="AQ244" s="5">
        <f>+Cotizantes!AQ244+Cargas!AQ244</f>
        <v>0</v>
      </c>
      <c r="AR244" s="5">
        <f>+Cotizantes!AR244+Cargas!AR244</f>
        <v>0</v>
      </c>
      <c r="AS244" s="5">
        <f>+Cotizantes!AS244+Cargas!AS244</f>
        <v>0</v>
      </c>
      <c r="AT244" s="5">
        <f>+Cotizantes!AT244+Cargas!AT244</f>
        <v>0</v>
      </c>
      <c r="AU244" s="5">
        <f t="shared" si="20"/>
        <v>229</v>
      </c>
      <c r="AV244" s="14">
        <f t="shared" si="21"/>
        <v>0.0017119959330751634</v>
      </c>
    </row>
    <row r="245" spans="1:48" ht="12.75">
      <c r="A245" s="13">
        <v>10</v>
      </c>
      <c r="B245" s="4">
        <v>10</v>
      </c>
      <c r="C245" s="4" t="s">
        <v>318</v>
      </c>
      <c r="D245" s="4" t="s">
        <v>323</v>
      </c>
      <c r="E245" s="5">
        <f>+Cotizantes!E245+Cargas!E245</f>
        <v>21</v>
      </c>
      <c r="F245" s="5">
        <f>+Cotizantes!F245+Cargas!F245</f>
        <v>31</v>
      </c>
      <c r="G245" s="5">
        <f>+Cotizantes!G245+Cargas!G245</f>
        <v>31</v>
      </c>
      <c r="H245" s="5">
        <f>+Cotizantes!H245+Cargas!H245</f>
        <v>22</v>
      </c>
      <c r="I245" s="5">
        <f>+Cotizantes!I245+Cargas!I245</f>
        <v>21</v>
      </c>
      <c r="J245" s="5">
        <f>+Cotizantes!J245+Cargas!J245</f>
        <v>21</v>
      </c>
      <c r="K245" s="5">
        <f>+Cotizantes!K245+Cargas!K245</f>
        <v>34</v>
      </c>
      <c r="L245" s="5">
        <f>+Cotizantes!L245+Cargas!L245</f>
        <v>36</v>
      </c>
      <c r="M245" s="5">
        <f>+Cotizantes!M245+Cargas!M245</f>
        <v>15</v>
      </c>
      <c r="N245" s="5">
        <f>+Cotizantes!N245+Cargas!N245</f>
        <v>20</v>
      </c>
      <c r="O245" s="5">
        <f>+Cotizantes!O245+Cargas!O245</f>
        <v>15</v>
      </c>
      <c r="P245" s="5">
        <f>+Cotizantes!P245+Cargas!P245</f>
        <v>9</v>
      </c>
      <c r="Q245" s="5">
        <f>+Cotizantes!Q245+Cargas!Q245</f>
        <v>3</v>
      </c>
      <c r="R245" s="5">
        <f>+Cotizantes!R245+Cargas!R245</f>
        <v>3</v>
      </c>
      <c r="S245" s="5">
        <f>+Cotizantes!S245+Cargas!S245</f>
        <v>4</v>
      </c>
      <c r="T245" s="5">
        <f>+Cotizantes!T245+Cargas!T245</f>
        <v>1</v>
      </c>
      <c r="U245" s="5">
        <f>+Cotizantes!U245+Cargas!U245</f>
        <v>1</v>
      </c>
      <c r="V245" s="5">
        <f>+Cotizantes!V245+Cargas!V245</f>
        <v>0</v>
      </c>
      <c r="W245" s="5">
        <f>+Cotizantes!W245+Cargas!W245</f>
        <v>0</v>
      </c>
      <c r="X245" s="5">
        <f>+Cotizantes!X245+Cargas!X245</f>
        <v>0</v>
      </c>
      <c r="Y245" s="5">
        <f>+Cotizantes!Y245+Cargas!Y245</f>
        <v>0</v>
      </c>
      <c r="Z245" s="5">
        <f>+Cotizantes!Z245+Cargas!Z245</f>
        <v>30</v>
      </c>
      <c r="AA245" s="5">
        <f>+Cotizantes!AA245+Cargas!AA245</f>
        <v>39</v>
      </c>
      <c r="AB245" s="5">
        <f>+Cotizantes!AB245+Cargas!AB245</f>
        <v>24</v>
      </c>
      <c r="AC245" s="5">
        <f>+Cotizantes!AC245+Cargas!AC245</f>
        <v>27</v>
      </c>
      <c r="AD245" s="5">
        <f>+Cotizantes!AD245+Cargas!AD245</f>
        <v>83</v>
      </c>
      <c r="AE245" s="5">
        <f>+Cotizantes!AE245+Cargas!AE245</f>
        <v>83</v>
      </c>
      <c r="AF245" s="5">
        <f>+Cotizantes!AF245+Cargas!AF245</f>
        <v>64</v>
      </c>
      <c r="AG245" s="5">
        <f>+Cotizantes!AG245+Cargas!AG245</f>
        <v>57</v>
      </c>
      <c r="AH245" s="5">
        <f>+Cotizantes!AH245+Cargas!AH245</f>
        <v>47</v>
      </c>
      <c r="AI245" s="5">
        <f>+Cotizantes!AI245+Cargas!AI245</f>
        <v>26</v>
      </c>
      <c r="AJ245" s="5">
        <f>+Cotizantes!AJ245+Cargas!AJ245</f>
        <v>17</v>
      </c>
      <c r="AK245" s="5">
        <f>+Cotizantes!AK245+Cargas!AK245</f>
        <v>7</v>
      </c>
      <c r="AL245" s="5">
        <f>+Cotizantes!AL245+Cargas!AL245</f>
        <v>3</v>
      </c>
      <c r="AM245" s="5">
        <f>+Cotizantes!AM245+Cargas!AM245</f>
        <v>1</v>
      </c>
      <c r="AN245" s="5">
        <f>+Cotizantes!AN245+Cargas!AN245</f>
        <v>3</v>
      </c>
      <c r="AO245" s="5">
        <f>+Cotizantes!AO245+Cargas!AO245</f>
        <v>1</v>
      </c>
      <c r="AP245" s="5">
        <f>+Cotizantes!AP245+Cargas!AP245</f>
        <v>1</v>
      </c>
      <c r="AQ245" s="5">
        <f>+Cotizantes!AQ245+Cargas!AQ245</f>
        <v>0</v>
      </c>
      <c r="AR245" s="5">
        <f>+Cotizantes!AR245+Cargas!AR245</f>
        <v>0</v>
      </c>
      <c r="AS245" s="5">
        <f>+Cotizantes!AS245+Cargas!AS245</f>
        <v>0</v>
      </c>
      <c r="AT245" s="5">
        <f>+Cotizantes!AT245+Cargas!AT245</f>
        <v>0</v>
      </c>
      <c r="AU245" s="5">
        <f t="shared" si="20"/>
        <v>801</v>
      </c>
      <c r="AV245" s="14">
        <f t="shared" si="21"/>
        <v>0.005988247783376445</v>
      </c>
    </row>
    <row r="246" spans="1:48" ht="12.75">
      <c r="A246" s="13">
        <v>10</v>
      </c>
      <c r="B246" s="4">
        <v>10</v>
      </c>
      <c r="C246" s="4" t="s">
        <v>318</v>
      </c>
      <c r="D246" s="4" t="s">
        <v>324</v>
      </c>
      <c r="E246" s="5">
        <f>+Cotizantes!E246+Cargas!E246</f>
        <v>6</v>
      </c>
      <c r="F246" s="5">
        <f>+Cotizantes!F246+Cargas!F246</f>
        <v>8</v>
      </c>
      <c r="G246" s="5">
        <f>+Cotizantes!G246+Cargas!G246</f>
        <v>10</v>
      </c>
      <c r="H246" s="5">
        <f>+Cotizantes!H246+Cargas!H246</f>
        <v>9</v>
      </c>
      <c r="I246" s="5">
        <f>+Cotizantes!I246+Cargas!I246</f>
        <v>8</v>
      </c>
      <c r="J246" s="5">
        <f>+Cotizantes!J246+Cargas!J246</f>
        <v>5</v>
      </c>
      <c r="K246" s="5">
        <f>+Cotizantes!K246+Cargas!K246</f>
        <v>5</v>
      </c>
      <c r="L246" s="5">
        <f>+Cotizantes!L246+Cargas!L246</f>
        <v>8</v>
      </c>
      <c r="M246" s="5">
        <f>+Cotizantes!M246+Cargas!M246</f>
        <v>11</v>
      </c>
      <c r="N246" s="5">
        <f>+Cotizantes!N246+Cargas!N246</f>
        <v>8</v>
      </c>
      <c r="O246" s="5">
        <f>+Cotizantes!O246+Cargas!O246</f>
        <v>9</v>
      </c>
      <c r="P246" s="5">
        <f>+Cotizantes!P246+Cargas!P246</f>
        <v>4</v>
      </c>
      <c r="Q246" s="5">
        <f>+Cotizantes!Q246+Cargas!Q246</f>
        <v>2</v>
      </c>
      <c r="R246" s="5">
        <f>+Cotizantes!R246+Cargas!R246</f>
        <v>0</v>
      </c>
      <c r="S246" s="5">
        <f>+Cotizantes!S246+Cargas!S246</f>
        <v>0</v>
      </c>
      <c r="T246" s="5">
        <f>+Cotizantes!T246+Cargas!T246</f>
        <v>0</v>
      </c>
      <c r="U246" s="5">
        <f>+Cotizantes!U246+Cargas!U246</f>
        <v>0</v>
      </c>
      <c r="V246" s="5">
        <f>+Cotizantes!V246+Cargas!V246</f>
        <v>0</v>
      </c>
      <c r="W246" s="5">
        <f>+Cotizantes!W246+Cargas!W246</f>
        <v>0</v>
      </c>
      <c r="X246" s="5">
        <f>+Cotizantes!X246+Cargas!X246</f>
        <v>0</v>
      </c>
      <c r="Y246" s="5">
        <f>+Cotizantes!Y246+Cargas!Y246</f>
        <v>0</v>
      </c>
      <c r="Z246" s="5">
        <f>+Cotizantes!Z246+Cargas!Z246</f>
        <v>5</v>
      </c>
      <c r="AA246" s="5">
        <f>+Cotizantes!AA246+Cargas!AA246</f>
        <v>3</v>
      </c>
      <c r="AB246" s="5">
        <f>+Cotizantes!AB246+Cargas!AB246</f>
        <v>8</v>
      </c>
      <c r="AC246" s="5">
        <f>+Cotizantes!AC246+Cargas!AC246</f>
        <v>8</v>
      </c>
      <c r="AD246" s="5">
        <f>+Cotizantes!AD246+Cargas!AD246</f>
        <v>12</v>
      </c>
      <c r="AE246" s="5">
        <f>+Cotizantes!AE246+Cargas!AE246</f>
        <v>15</v>
      </c>
      <c r="AF246" s="5">
        <f>+Cotizantes!AF246+Cargas!AF246</f>
        <v>8</v>
      </c>
      <c r="AG246" s="5">
        <f>+Cotizantes!AG246+Cargas!AG246</f>
        <v>16</v>
      </c>
      <c r="AH246" s="5">
        <f>+Cotizantes!AH246+Cargas!AH246</f>
        <v>4</v>
      </c>
      <c r="AI246" s="5">
        <f>+Cotizantes!AI246+Cargas!AI246</f>
        <v>5</v>
      </c>
      <c r="AJ246" s="5">
        <f>+Cotizantes!AJ246+Cargas!AJ246</f>
        <v>4</v>
      </c>
      <c r="AK246" s="5">
        <f>+Cotizantes!AK246+Cargas!AK246</f>
        <v>4</v>
      </c>
      <c r="AL246" s="5">
        <f>+Cotizantes!AL246+Cargas!AL246</f>
        <v>2</v>
      </c>
      <c r="AM246" s="5">
        <f>+Cotizantes!AM246+Cargas!AM246</f>
        <v>1</v>
      </c>
      <c r="AN246" s="5">
        <f>+Cotizantes!AN246+Cargas!AN246</f>
        <v>0</v>
      </c>
      <c r="AO246" s="5">
        <f>+Cotizantes!AO246+Cargas!AO246</f>
        <v>0</v>
      </c>
      <c r="AP246" s="5">
        <f>+Cotizantes!AP246+Cargas!AP246</f>
        <v>0</v>
      </c>
      <c r="AQ246" s="5">
        <f>+Cotizantes!AQ246+Cargas!AQ246</f>
        <v>0</v>
      </c>
      <c r="AR246" s="5">
        <f>+Cotizantes!AR246+Cargas!AR246</f>
        <v>0</v>
      </c>
      <c r="AS246" s="5">
        <f>+Cotizantes!AS246+Cargas!AS246</f>
        <v>0</v>
      </c>
      <c r="AT246" s="5">
        <f>+Cotizantes!AT246+Cargas!AT246</f>
        <v>0</v>
      </c>
      <c r="AU246" s="5">
        <f t="shared" si="20"/>
        <v>188</v>
      </c>
      <c r="AV246" s="14">
        <f t="shared" si="21"/>
        <v>0.0014054813773717498</v>
      </c>
    </row>
    <row r="247" spans="1:48" ht="12.75">
      <c r="A247" s="13">
        <v>10</v>
      </c>
      <c r="B247" s="4">
        <v>10</v>
      </c>
      <c r="C247" s="4" t="s">
        <v>318</v>
      </c>
      <c r="D247" s="4" t="s">
        <v>325</v>
      </c>
      <c r="E247" s="5">
        <f>+Cotizantes!E247+Cargas!E247</f>
        <v>3</v>
      </c>
      <c r="F247" s="5">
        <f>+Cotizantes!F247+Cargas!F247</f>
        <v>5</v>
      </c>
      <c r="G247" s="5">
        <f>+Cotizantes!G247+Cargas!G247</f>
        <v>4</v>
      </c>
      <c r="H247" s="5">
        <f>+Cotizantes!H247+Cargas!H247</f>
        <v>6</v>
      </c>
      <c r="I247" s="5">
        <f>+Cotizantes!I247+Cargas!I247</f>
        <v>2</v>
      </c>
      <c r="J247" s="5">
        <f>+Cotizantes!J247+Cargas!J247</f>
        <v>8</v>
      </c>
      <c r="K247" s="5">
        <f>+Cotizantes!K247+Cargas!K247</f>
        <v>5</v>
      </c>
      <c r="L247" s="5">
        <f>+Cotizantes!L247+Cargas!L247</f>
        <v>4</v>
      </c>
      <c r="M247" s="5">
        <f>+Cotizantes!M247+Cargas!M247</f>
        <v>3</v>
      </c>
      <c r="N247" s="5">
        <f>+Cotizantes!N247+Cargas!N247</f>
        <v>5</v>
      </c>
      <c r="O247" s="5">
        <f>+Cotizantes!O247+Cargas!O247</f>
        <v>6</v>
      </c>
      <c r="P247" s="5">
        <f>+Cotizantes!P247+Cargas!P247</f>
        <v>3</v>
      </c>
      <c r="Q247" s="5">
        <f>+Cotizantes!Q247+Cargas!Q247</f>
        <v>0</v>
      </c>
      <c r="R247" s="5">
        <f>+Cotizantes!R247+Cargas!R247</f>
        <v>1</v>
      </c>
      <c r="S247" s="5">
        <f>+Cotizantes!S247+Cargas!S247</f>
        <v>1</v>
      </c>
      <c r="T247" s="5">
        <f>+Cotizantes!T247+Cargas!T247</f>
        <v>0</v>
      </c>
      <c r="U247" s="5">
        <f>+Cotizantes!U247+Cargas!U247</f>
        <v>0</v>
      </c>
      <c r="V247" s="5">
        <f>+Cotizantes!V247+Cargas!V247</f>
        <v>0</v>
      </c>
      <c r="W247" s="5">
        <f>+Cotizantes!W247+Cargas!W247</f>
        <v>0</v>
      </c>
      <c r="X247" s="5">
        <f>+Cotizantes!X247+Cargas!X247</f>
        <v>0</v>
      </c>
      <c r="Y247" s="5">
        <f>+Cotizantes!Y247+Cargas!Y247</f>
        <v>0</v>
      </c>
      <c r="Z247" s="5">
        <f>+Cotizantes!Z247+Cargas!Z247</f>
        <v>7</v>
      </c>
      <c r="AA247" s="5">
        <f>+Cotizantes!AA247+Cargas!AA247</f>
        <v>5</v>
      </c>
      <c r="AB247" s="5">
        <f>+Cotizantes!AB247+Cargas!AB247</f>
        <v>5</v>
      </c>
      <c r="AC247" s="5">
        <f>+Cotizantes!AC247+Cargas!AC247</f>
        <v>5</v>
      </c>
      <c r="AD247" s="5">
        <f>+Cotizantes!AD247+Cargas!AD247</f>
        <v>7</v>
      </c>
      <c r="AE247" s="5">
        <f>+Cotizantes!AE247+Cargas!AE247</f>
        <v>12</v>
      </c>
      <c r="AF247" s="5">
        <f>+Cotizantes!AF247+Cargas!AF247</f>
        <v>15</v>
      </c>
      <c r="AG247" s="5">
        <f>+Cotizantes!AG247+Cargas!AG247</f>
        <v>6</v>
      </c>
      <c r="AH247" s="5">
        <f>+Cotizantes!AH247+Cargas!AH247</f>
        <v>8</v>
      </c>
      <c r="AI247" s="5">
        <f>+Cotizantes!AI247+Cargas!AI247</f>
        <v>3</v>
      </c>
      <c r="AJ247" s="5">
        <f>+Cotizantes!AJ247+Cargas!AJ247</f>
        <v>5</v>
      </c>
      <c r="AK247" s="5">
        <f>+Cotizantes!AK247+Cargas!AK247</f>
        <v>2</v>
      </c>
      <c r="AL247" s="5">
        <f>+Cotizantes!AL247+Cargas!AL247</f>
        <v>0</v>
      </c>
      <c r="AM247" s="5">
        <f>+Cotizantes!AM247+Cargas!AM247</f>
        <v>0</v>
      </c>
      <c r="AN247" s="5">
        <f>+Cotizantes!AN247+Cargas!AN247</f>
        <v>0</v>
      </c>
      <c r="AO247" s="5">
        <f>+Cotizantes!AO247+Cargas!AO247</f>
        <v>0</v>
      </c>
      <c r="AP247" s="5">
        <f>+Cotizantes!AP247+Cargas!AP247</f>
        <v>0</v>
      </c>
      <c r="AQ247" s="5">
        <f>+Cotizantes!AQ247+Cargas!AQ247</f>
        <v>0</v>
      </c>
      <c r="AR247" s="5">
        <f>+Cotizantes!AR247+Cargas!AR247</f>
        <v>0</v>
      </c>
      <c r="AS247" s="5">
        <f>+Cotizantes!AS247+Cargas!AS247</f>
        <v>0</v>
      </c>
      <c r="AT247" s="5">
        <f>+Cotizantes!AT247+Cargas!AT247</f>
        <v>0</v>
      </c>
      <c r="AU247" s="5">
        <f t="shared" si="20"/>
        <v>136</v>
      </c>
      <c r="AV247" s="14">
        <f t="shared" si="21"/>
        <v>0.0010167312091625424</v>
      </c>
    </row>
    <row r="248" spans="1:48" ht="12.75">
      <c r="A248" s="13">
        <v>10</v>
      </c>
      <c r="B248" s="4">
        <v>10</v>
      </c>
      <c r="C248" s="4" t="s">
        <v>318</v>
      </c>
      <c r="D248" s="4" t="s">
        <v>326</v>
      </c>
      <c r="E248" s="5">
        <f>+Cotizantes!E248+Cargas!E248</f>
        <v>92</v>
      </c>
      <c r="F248" s="5">
        <f>+Cotizantes!F248+Cargas!F248</f>
        <v>75</v>
      </c>
      <c r="G248" s="5">
        <f>+Cotizantes!G248+Cargas!G248</f>
        <v>78</v>
      </c>
      <c r="H248" s="5">
        <f>+Cotizantes!H248+Cargas!H248</f>
        <v>70</v>
      </c>
      <c r="I248" s="5">
        <f>+Cotizantes!I248+Cargas!I248</f>
        <v>76</v>
      </c>
      <c r="J248" s="5">
        <f>+Cotizantes!J248+Cargas!J248</f>
        <v>103</v>
      </c>
      <c r="K248" s="5">
        <f>+Cotizantes!K248+Cargas!K248</f>
        <v>98</v>
      </c>
      <c r="L248" s="5">
        <f>+Cotizantes!L248+Cargas!L248</f>
        <v>57</v>
      </c>
      <c r="M248" s="5">
        <f>+Cotizantes!M248+Cargas!M248</f>
        <v>73</v>
      </c>
      <c r="N248" s="5">
        <f>+Cotizantes!N248+Cargas!N248</f>
        <v>36</v>
      </c>
      <c r="O248" s="5">
        <f>+Cotizantes!O248+Cargas!O248</f>
        <v>29</v>
      </c>
      <c r="P248" s="5">
        <f>+Cotizantes!P248+Cargas!P248</f>
        <v>20</v>
      </c>
      <c r="Q248" s="5">
        <f>+Cotizantes!Q248+Cargas!Q248</f>
        <v>6</v>
      </c>
      <c r="R248" s="5">
        <f>+Cotizantes!R248+Cargas!R248</f>
        <v>3</v>
      </c>
      <c r="S248" s="5">
        <f>+Cotizantes!S248+Cargas!S248</f>
        <v>3</v>
      </c>
      <c r="T248" s="5">
        <f>+Cotizantes!T248+Cargas!T248</f>
        <v>0</v>
      </c>
      <c r="U248" s="5">
        <f>+Cotizantes!U248+Cargas!U248</f>
        <v>0</v>
      </c>
      <c r="V248" s="5">
        <f>+Cotizantes!V248+Cargas!V248</f>
        <v>0</v>
      </c>
      <c r="W248" s="5">
        <f>+Cotizantes!W248+Cargas!W248</f>
        <v>0</v>
      </c>
      <c r="X248" s="5">
        <f>+Cotizantes!X248+Cargas!X248</f>
        <v>0</v>
      </c>
      <c r="Y248" s="5">
        <f>+Cotizantes!Y248+Cargas!Y248</f>
        <v>0</v>
      </c>
      <c r="Z248" s="5">
        <f>+Cotizantes!Z248+Cargas!Z248</f>
        <v>103</v>
      </c>
      <c r="AA248" s="5">
        <f>+Cotizantes!AA248+Cargas!AA248</f>
        <v>103</v>
      </c>
      <c r="AB248" s="5">
        <f>+Cotizantes!AB248+Cargas!AB248</f>
        <v>96</v>
      </c>
      <c r="AC248" s="5">
        <f>+Cotizantes!AC248+Cargas!AC248</f>
        <v>77</v>
      </c>
      <c r="AD248" s="5">
        <f>+Cotizantes!AD248+Cargas!AD248</f>
        <v>153</v>
      </c>
      <c r="AE248" s="5">
        <f>+Cotizantes!AE248+Cargas!AE248</f>
        <v>240</v>
      </c>
      <c r="AF248" s="5">
        <f>+Cotizantes!AF248+Cargas!AF248</f>
        <v>190</v>
      </c>
      <c r="AG248" s="5">
        <f>+Cotizantes!AG248+Cargas!AG248</f>
        <v>156</v>
      </c>
      <c r="AH248" s="5">
        <f>+Cotizantes!AH248+Cargas!AH248</f>
        <v>104</v>
      </c>
      <c r="AI248" s="5">
        <f>+Cotizantes!AI248+Cargas!AI248</f>
        <v>60</v>
      </c>
      <c r="AJ248" s="5">
        <f>+Cotizantes!AJ248+Cargas!AJ248</f>
        <v>46</v>
      </c>
      <c r="AK248" s="5">
        <f>+Cotizantes!AK248+Cargas!AK248</f>
        <v>30</v>
      </c>
      <c r="AL248" s="5">
        <f>+Cotizantes!AL248+Cargas!AL248</f>
        <v>9</v>
      </c>
      <c r="AM248" s="5">
        <f>+Cotizantes!AM248+Cargas!AM248</f>
        <v>3</v>
      </c>
      <c r="AN248" s="5">
        <f>+Cotizantes!AN248+Cargas!AN248</f>
        <v>1</v>
      </c>
      <c r="AO248" s="5">
        <f>+Cotizantes!AO248+Cargas!AO248</f>
        <v>1</v>
      </c>
      <c r="AP248" s="5">
        <f>+Cotizantes!AP248+Cargas!AP248</f>
        <v>0</v>
      </c>
      <c r="AQ248" s="5">
        <f>+Cotizantes!AQ248+Cargas!AQ248</f>
        <v>0</v>
      </c>
      <c r="AR248" s="5">
        <f>+Cotizantes!AR248+Cargas!AR248</f>
        <v>0</v>
      </c>
      <c r="AS248" s="5">
        <f>+Cotizantes!AS248+Cargas!AS248</f>
        <v>0</v>
      </c>
      <c r="AT248" s="5">
        <f>+Cotizantes!AT248+Cargas!AT248</f>
        <v>0</v>
      </c>
      <c r="AU248" s="5">
        <f t="shared" si="20"/>
        <v>2191</v>
      </c>
      <c r="AV248" s="14">
        <f t="shared" si="21"/>
        <v>0.016379838818199488</v>
      </c>
    </row>
    <row r="249" spans="1:48" ht="12.75">
      <c r="A249" s="13">
        <v>10</v>
      </c>
      <c r="B249" s="4">
        <v>10</v>
      </c>
      <c r="C249" s="4" t="s">
        <v>318</v>
      </c>
      <c r="D249" s="4" t="s">
        <v>327</v>
      </c>
      <c r="E249" s="5">
        <f>+Cotizantes!E249+Cargas!E249</f>
        <v>18</v>
      </c>
      <c r="F249" s="5">
        <f>+Cotizantes!F249+Cargas!F249</f>
        <v>18</v>
      </c>
      <c r="G249" s="5">
        <f>+Cotizantes!G249+Cargas!G249</f>
        <v>16</v>
      </c>
      <c r="H249" s="5">
        <f>+Cotizantes!H249+Cargas!H249</f>
        <v>16</v>
      </c>
      <c r="I249" s="5">
        <f>+Cotizantes!I249+Cargas!I249</f>
        <v>6</v>
      </c>
      <c r="J249" s="5">
        <f>+Cotizantes!J249+Cargas!J249</f>
        <v>16</v>
      </c>
      <c r="K249" s="5">
        <f>+Cotizantes!K249+Cargas!K249</f>
        <v>26</v>
      </c>
      <c r="L249" s="5">
        <f>+Cotizantes!L249+Cargas!L249</f>
        <v>9</v>
      </c>
      <c r="M249" s="5">
        <f>+Cotizantes!M249+Cargas!M249</f>
        <v>13</v>
      </c>
      <c r="N249" s="5">
        <f>+Cotizantes!N249+Cargas!N249</f>
        <v>4</v>
      </c>
      <c r="O249" s="5">
        <f>+Cotizantes!O249+Cargas!O249</f>
        <v>12</v>
      </c>
      <c r="P249" s="5">
        <f>+Cotizantes!P249+Cargas!P249</f>
        <v>5</v>
      </c>
      <c r="Q249" s="5">
        <f>+Cotizantes!Q249+Cargas!Q249</f>
        <v>4</v>
      </c>
      <c r="R249" s="5">
        <f>+Cotizantes!R249+Cargas!R249</f>
        <v>1</v>
      </c>
      <c r="S249" s="5">
        <f>+Cotizantes!S249+Cargas!S249</f>
        <v>2</v>
      </c>
      <c r="T249" s="5">
        <f>+Cotizantes!T249+Cargas!T249</f>
        <v>1</v>
      </c>
      <c r="U249" s="5">
        <f>+Cotizantes!U249+Cargas!U249</f>
        <v>0</v>
      </c>
      <c r="V249" s="5">
        <f>+Cotizantes!V249+Cargas!V249</f>
        <v>0</v>
      </c>
      <c r="W249" s="5">
        <f>+Cotizantes!W249+Cargas!W249</f>
        <v>0</v>
      </c>
      <c r="X249" s="5">
        <f>+Cotizantes!X249+Cargas!X249</f>
        <v>0</v>
      </c>
      <c r="Y249" s="5">
        <f>+Cotizantes!Y249+Cargas!Y249</f>
        <v>0</v>
      </c>
      <c r="Z249" s="5">
        <f>+Cotizantes!Z249+Cargas!Z249</f>
        <v>17</v>
      </c>
      <c r="AA249" s="5">
        <f>+Cotizantes!AA249+Cargas!AA249</f>
        <v>11</v>
      </c>
      <c r="AB249" s="5">
        <f>+Cotizantes!AB249+Cargas!AB249</f>
        <v>14</v>
      </c>
      <c r="AC249" s="5">
        <f>+Cotizantes!AC249+Cargas!AC249</f>
        <v>11</v>
      </c>
      <c r="AD249" s="5">
        <f>+Cotizantes!AD249+Cargas!AD249</f>
        <v>33</v>
      </c>
      <c r="AE249" s="5">
        <f>+Cotizantes!AE249+Cargas!AE249</f>
        <v>31</v>
      </c>
      <c r="AF249" s="5">
        <f>+Cotizantes!AF249+Cargas!AF249</f>
        <v>38</v>
      </c>
      <c r="AG249" s="5">
        <f>+Cotizantes!AG249+Cargas!AG249</f>
        <v>24</v>
      </c>
      <c r="AH249" s="5">
        <f>+Cotizantes!AH249+Cargas!AH249</f>
        <v>12</v>
      </c>
      <c r="AI249" s="5">
        <f>+Cotizantes!AI249+Cargas!AI249</f>
        <v>14</v>
      </c>
      <c r="AJ249" s="5">
        <f>+Cotizantes!AJ249+Cargas!AJ249</f>
        <v>4</v>
      </c>
      <c r="AK249" s="5">
        <f>+Cotizantes!AK249+Cargas!AK249</f>
        <v>6</v>
      </c>
      <c r="AL249" s="5">
        <f>+Cotizantes!AL249+Cargas!AL249</f>
        <v>1</v>
      </c>
      <c r="AM249" s="5">
        <f>+Cotizantes!AM249+Cargas!AM249</f>
        <v>3</v>
      </c>
      <c r="AN249" s="5">
        <f>+Cotizantes!AN249+Cargas!AN249</f>
        <v>1</v>
      </c>
      <c r="AO249" s="5">
        <f>+Cotizantes!AO249+Cargas!AO249</f>
        <v>0</v>
      </c>
      <c r="AP249" s="5">
        <f>+Cotizantes!AP249+Cargas!AP249</f>
        <v>0</v>
      </c>
      <c r="AQ249" s="5">
        <f>+Cotizantes!AQ249+Cargas!AQ249</f>
        <v>1</v>
      </c>
      <c r="AR249" s="5">
        <f>+Cotizantes!AR249+Cargas!AR249</f>
        <v>0</v>
      </c>
      <c r="AS249" s="5">
        <f>+Cotizantes!AS249+Cargas!AS249</f>
        <v>0</v>
      </c>
      <c r="AT249" s="5">
        <f>+Cotizantes!AT249+Cargas!AT249</f>
        <v>0</v>
      </c>
      <c r="AU249" s="5">
        <f t="shared" si="20"/>
        <v>388</v>
      </c>
      <c r="AV249" s="14">
        <f t="shared" si="21"/>
        <v>0.0029006743320225477</v>
      </c>
    </row>
    <row r="250" spans="1:48" ht="12.75">
      <c r="A250" s="13">
        <v>10</v>
      </c>
      <c r="B250" s="4">
        <v>10</v>
      </c>
      <c r="C250" s="4" t="s">
        <v>318</v>
      </c>
      <c r="D250" s="4" t="s">
        <v>328</v>
      </c>
      <c r="E250" s="5">
        <f>+Cotizantes!E250+Cargas!E250</f>
        <v>33</v>
      </c>
      <c r="F250" s="5">
        <f>+Cotizantes!F250+Cargas!F250</f>
        <v>26</v>
      </c>
      <c r="G250" s="5">
        <f>+Cotizantes!G250+Cargas!G250</f>
        <v>40</v>
      </c>
      <c r="H250" s="5">
        <f>+Cotizantes!H250+Cargas!H250</f>
        <v>34</v>
      </c>
      <c r="I250" s="5">
        <f>+Cotizantes!I250+Cargas!I250</f>
        <v>29</v>
      </c>
      <c r="J250" s="5">
        <f>+Cotizantes!J250+Cargas!J250</f>
        <v>30</v>
      </c>
      <c r="K250" s="5">
        <f>+Cotizantes!K250+Cargas!K250</f>
        <v>28</v>
      </c>
      <c r="L250" s="5">
        <f>+Cotizantes!L250+Cargas!L250</f>
        <v>30</v>
      </c>
      <c r="M250" s="5">
        <f>+Cotizantes!M250+Cargas!M250</f>
        <v>18</v>
      </c>
      <c r="N250" s="5">
        <f>+Cotizantes!N250+Cargas!N250</f>
        <v>28</v>
      </c>
      <c r="O250" s="5">
        <f>+Cotizantes!O250+Cargas!O250</f>
        <v>23</v>
      </c>
      <c r="P250" s="5">
        <f>+Cotizantes!P250+Cargas!P250</f>
        <v>25</v>
      </c>
      <c r="Q250" s="5">
        <f>+Cotizantes!Q250+Cargas!Q250</f>
        <v>12</v>
      </c>
      <c r="R250" s="5">
        <f>+Cotizantes!R250+Cargas!R250</f>
        <v>2</v>
      </c>
      <c r="S250" s="5">
        <f>+Cotizantes!S250+Cargas!S250</f>
        <v>0</v>
      </c>
      <c r="T250" s="5">
        <f>+Cotizantes!T250+Cargas!T250</f>
        <v>0</v>
      </c>
      <c r="U250" s="5">
        <f>+Cotizantes!U250+Cargas!U250</f>
        <v>0</v>
      </c>
      <c r="V250" s="5">
        <f>+Cotizantes!V250+Cargas!V250</f>
        <v>0</v>
      </c>
      <c r="W250" s="5">
        <f>+Cotizantes!W250+Cargas!W250</f>
        <v>0</v>
      </c>
      <c r="X250" s="5">
        <f>+Cotizantes!X250+Cargas!X250</f>
        <v>0</v>
      </c>
      <c r="Y250" s="5">
        <f>+Cotizantes!Y250+Cargas!Y250</f>
        <v>0</v>
      </c>
      <c r="Z250" s="5">
        <f>+Cotizantes!Z250+Cargas!Z250</f>
        <v>26</v>
      </c>
      <c r="AA250" s="5">
        <f>+Cotizantes!AA250+Cargas!AA250</f>
        <v>32</v>
      </c>
      <c r="AB250" s="5">
        <f>+Cotizantes!AB250+Cargas!AB250</f>
        <v>32</v>
      </c>
      <c r="AC250" s="5">
        <f>+Cotizantes!AC250+Cargas!AC250</f>
        <v>29</v>
      </c>
      <c r="AD250" s="5">
        <f>+Cotizantes!AD250+Cargas!AD250</f>
        <v>36</v>
      </c>
      <c r="AE250" s="5">
        <f>+Cotizantes!AE250+Cargas!AE250</f>
        <v>50</v>
      </c>
      <c r="AF250" s="5">
        <f>+Cotizantes!AF250+Cargas!AF250</f>
        <v>53</v>
      </c>
      <c r="AG250" s="5">
        <f>+Cotizantes!AG250+Cargas!AG250</f>
        <v>48</v>
      </c>
      <c r="AH250" s="5">
        <f>+Cotizantes!AH250+Cargas!AH250</f>
        <v>36</v>
      </c>
      <c r="AI250" s="5">
        <f>+Cotizantes!AI250+Cargas!AI250</f>
        <v>27</v>
      </c>
      <c r="AJ250" s="5">
        <f>+Cotizantes!AJ250+Cargas!AJ250</f>
        <v>23</v>
      </c>
      <c r="AK250" s="5">
        <f>+Cotizantes!AK250+Cargas!AK250</f>
        <v>19</v>
      </c>
      <c r="AL250" s="5">
        <f>+Cotizantes!AL250+Cargas!AL250</f>
        <v>10</v>
      </c>
      <c r="AM250" s="5">
        <f>+Cotizantes!AM250+Cargas!AM250</f>
        <v>2</v>
      </c>
      <c r="AN250" s="5">
        <f>+Cotizantes!AN250+Cargas!AN250</f>
        <v>0</v>
      </c>
      <c r="AO250" s="5">
        <f>+Cotizantes!AO250+Cargas!AO250</f>
        <v>1</v>
      </c>
      <c r="AP250" s="5">
        <f>+Cotizantes!AP250+Cargas!AP250</f>
        <v>0</v>
      </c>
      <c r="AQ250" s="5">
        <f>+Cotizantes!AQ250+Cargas!AQ250</f>
        <v>0</v>
      </c>
      <c r="AR250" s="5">
        <f>+Cotizantes!AR250+Cargas!AR250</f>
        <v>0</v>
      </c>
      <c r="AS250" s="5">
        <f>+Cotizantes!AS250+Cargas!AS250</f>
        <v>0</v>
      </c>
      <c r="AT250" s="5">
        <f>+Cotizantes!AT250+Cargas!AT250</f>
        <v>0</v>
      </c>
      <c r="AU250" s="5">
        <f t="shared" si="20"/>
        <v>782</v>
      </c>
      <c r="AV250" s="14">
        <f t="shared" si="21"/>
        <v>0.005846204452684619</v>
      </c>
    </row>
    <row r="251" spans="1:48" ht="12.75">
      <c r="A251" s="13">
        <v>10</v>
      </c>
      <c r="B251" s="4">
        <v>10</v>
      </c>
      <c r="C251" s="4" t="s">
        <v>253</v>
      </c>
      <c r="D251" s="4" t="s">
        <v>332</v>
      </c>
      <c r="E251" s="5">
        <f>+Cotizantes!E251+Cargas!E251</f>
        <v>39</v>
      </c>
      <c r="F251" s="5">
        <f>+Cotizantes!F251+Cargas!F251</f>
        <v>61</v>
      </c>
      <c r="G251" s="5">
        <f>+Cotizantes!G251+Cargas!G251</f>
        <v>63</v>
      </c>
      <c r="H251" s="5">
        <f>+Cotizantes!H251+Cargas!H251</f>
        <v>50</v>
      </c>
      <c r="I251" s="5">
        <f>+Cotizantes!I251+Cargas!I251</f>
        <v>38</v>
      </c>
      <c r="J251" s="5">
        <f>+Cotizantes!J251+Cargas!J251</f>
        <v>51</v>
      </c>
      <c r="K251" s="5">
        <f>+Cotizantes!K251+Cargas!K251</f>
        <v>61</v>
      </c>
      <c r="L251" s="5">
        <f>+Cotizantes!L251+Cargas!L251</f>
        <v>63</v>
      </c>
      <c r="M251" s="5">
        <f>+Cotizantes!M251+Cargas!M251</f>
        <v>46</v>
      </c>
      <c r="N251" s="5">
        <f>+Cotizantes!N251+Cargas!N251</f>
        <v>35</v>
      </c>
      <c r="O251" s="5">
        <f>+Cotizantes!O251+Cargas!O251</f>
        <v>30</v>
      </c>
      <c r="P251" s="5">
        <f>+Cotizantes!P251+Cargas!P251</f>
        <v>42</v>
      </c>
      <c r="Q251" s="5">
        <f>+Cotizantes!Q251+Cargas!Q251</f>
        <v>14</v>
      </c>
      <c r="R251" s="5">
        <f>+Cotizantes!R251+Cargas!R251</f>
        <v>9</v>
      </c>
      <c r="S251" s="5">
        <f>+Cotizantes!S251+Cargas!S251</f>
        <v>3</v>
      </c>
      <c r="T251" s="5">
        <f>+Cotizantes!T251+Cargas!T251</f>
        <v>0</v>
      </c>
      <c r="U251" s="5">
        <f>+Cotizantes!U251+Cargas!U251</f>
        <v>0</v>
      </c>
      <c r="V251" s="5">
        <f>+Cotizantes!V251+Cargas!V251</f>
        <v>0</v>
      </c>
      <c r="W251" s="5">
        <f>+Cotizantes!W251+Cargas!W251</f>
        <v>0</v>
      </c>
      <c r="X251" s="5">
        <f>+Cotizantes!X251+Cargas!X251</f>
        <v>0</v>
      </c>
      <c r="Y251" s="5">
        <f>+Cotizantes!Y251+Cargas!Y251</f>
        <v>0</v>
      </c>
      <c r="Z251" s="5">
        <f>+Cotizantes!Z251+Cargas!Z251</f>
        <v>56</v>
      </c>
      <c r="AA251" s="5">
        <f>+Cotizantes!AA251+Cargas!AA251</f>
        <v>75</v>
      </c>
      <c r="AB251" s="5">
        <f>+Cotizantes!AB251+Cargas!AB251</f>
        <v>74</v>
      </c>
      <c r="AC251" s="5">
        <f>+Cotizantes!AC251+Cargas!AC251</f>
        <v>73</v>
      </c>
      <c r="AD251" s="5">
        <f>+Cotizantes!AD251+Cargas!AD251</f>
        <v>77</v>
      </c>
      <c r="AE251" s="5">
        <f>+Cotizantes!AE251+Cargas!AE251</f>
        <v>105</v>
      </c>
      <c r="AF251" s="5">
        <f>+Cotizantes!AF251+Cargas!AF251</f>
        <v>84</v>
      </c>
      <c r="AG251" s="5">
        <f>+Cotizantes!AG251+Cargas!AG251</f>
        <v>100</v>
      </c>
      <c r="AH251" s="5">
        <f>+Cotizantes!AH251+Cargas!AH251</f>
        <v>83</v>
      </c>
      <c r="AI251" s="5">
        <f>+Cotizantes!AI251+Cargas!AI251</f>
        <v>59</v>
      </c>
      <c r="AJ251" s="5">
        <f>+Cotizantes!AJ251+Cargas!AJ251</f>
        <v>35</v>
      </c>
      <c r="AK251" s="5">
        <f>+Cotizantes!AK251+Cargas!AK251</f>
        <v>33</v>
      </c>
      <c r="AL251" s="5">
        <f>+Cotizantes!AL251+Cargas!AL251</f>
        <v>16</v>
      </c>
      <c r="AM251" s="5">
        <f>+Cotizantes!AM251+Cargas!AM251</f>
        <v>8</v>
      </c>
      <c r="AN251" s="5">
        <f>+Cotizantes!AN251+Cargas!AN251</f>
        <v>6</v>
      </c>
      <c r="AO251" s="5">
        <f>+Cotizantes!AO251+Cargas!AO251</f>
        <v>1</v>
      </c>
      <c r="AP251" s="5">
        <f>+Cotizantes!AP251+Cargas!AP251</f>
        <v>0</v>
      </c>
      <c r="AQ251" s="5">
        <f>+Cotizantes!AQ251+Cargas!AQ251</f>
        <v>0</v>
      </c>
      <c r="AR251" s="5">
        <f>+Cotizantes!AR251+Cargas!AR251</f>
        <v>0</v>
      </c>
      <c r="AS251" s="5">
        <f>+Cotizantes!AS251+Cargas!AS251</f>
        <v>0</v>
      </c>
      <c r="AT251" s="5">
        <f>+Cotizantes!AT251+Cargas!AT251</f>
        <v>0</v>
      </c>
      <c r="AU251" s="5">
        <f t="shared" si="20"/>
        <v>1490</v>
      </c>
      <c r="AV251" s="14">
        <f t="shared" si="21"/>
        <v>0.011139187512148443</v>
      </c>
    </row>
    <row r="252" spans="1:48" ht="12.75">
      <c r="A252" s="13">
        <v>10</v>
      </c>
      <c r="B252" s="4">
        <v>10</v>
      </c>
      <c r="C252" s="4" t="s">
        <v>253</v>
      </c>
      <c r="D252" s="4" t="s">
        <v>333</v>
      </c>
      <c r="E252" s="5">
        <f>+Cotizantes!E252+Cargas!E252</f>
        <v>4</v>
      </c>
      <c r="F252" s="5">
        <f>+Cotizantes!F252+Cargas!F252</f>
        <v>4</v>
      </c>
      <c r="G252" s="5">
        <f>+Cotizantes!G252+Cargas!G252</f>
        <v>8</v>
      </c>
      <c r="H252" s="5">
        <f>+Cotizantes!H252+Cargas!H252</f>
        <v>7</v>
      </c>
      <c r="I252" s="5">
        <f>+Cotizantes!I252+Cargas!I252</f>
        <v>8</v>
      </c>
      <c r="J252" s="5">
        <f>+Cotizantes!J252+Cargas!J252</f>
        <v>2</v>
      </c>
      <c r="K252" s="5">
        <f>+Cotizantes!K252+Cargas!K252</f>
        <v>3</v>
      </c>
      <c r="L252" s="5">
        <f>+Cotizantes!L252+Cargas!L252</f>
        <v>6</v>
      </c>
      <c r="M252" s="5">
        <f>+Cotizantes!M252+Cargas!M252</f>
        <v>8</v>
      </c>
      <c r="N252" s="5">
        <f>+Cotizantes!N252+Cargas!N252</f>
        <v>4</v>
      </c>
      <c r="O252" s="5">
        <f>+Cotizantes!O252+Cargas!O252</f>
        <v>3</v>
      </c>
      <c r="P252" s="5">
        <f>+Cotizantes!P252+Cargas!P252</f>
        <v>2</v>
      </c>
      <c r="Q252" s="5">
        <f>+Cotizantes!Q252+Cargas!Q252</f>
        <v>1</v>
      </c>
      <c r="R252" s="5">
        <f>+Cotizantes!R252+Cargas!R252</f>
        <v>0</v>
      </c>
      <c r="S252" s="5">
        <f>+Cotizantes!S252+Cargas!S252</f>
        <v>0</v>
      </c>
      <c r="T252" s="5">
        <f>+Cotizantes!T252+Cargas!T252</f>
        <v>0</v>
      </c>
      <c r="U252" s="5">
        <f>+Cotizantes!U252+Cargas!U252</f>
        <v>0</v>
      </c>
      <c r="V252" s="5">
        <f>+Cotizantes!V252+Cargas!V252</f>
        <v>0</v>
      </c>
      <c r="W252" s="5">
        <f>+Cotizantes!W252+Cargas!W252</f>
        <v>0</v>
      </c>
      <c r="X252" s="5">
        <f>+Cotizantes!X252+Cargas!X252</f>
        <v>0</v>
      </c>
      <c r="Y252" s="5">
        <f>+Cotizantes!Y252+Cargas!Y252</f>
        <v>0</v>
      </c>
      <c r="Z252" s="5">
        <f>+Cotizantes!Z252+Cargas!Z252</f>
        <v>5</v>
      </c>
      <c r="AA252" s="5">
        <f>+Cotizantes!AA252+Cargas!AA252</f>
        <v>8</v>
      </c>
      <c r="AB252" s="5">
        <f>+Cotizantes!AB252+Cargas!AB252</f>
        <v>6</v>
      </c>
      <c r="AC252" s="5">
        <f>+Cotizantes!AC252+Cargas!AC252</f>
        <v>12</v>
      </c>
      <c r="AD252" s="5">
        <f>+Cotizantes!AD252+Cargas!AD252</f>
        <v>8</v>
      </c>
      <c r="AE252" s="5">
        <f>+Cotizantes!AE252+Cargas!AE252</f>
        <v>8</v>
      </c>
      <c r="AF252" s="5">
        <f>+Cotizantes!AF252+Cargas!AF252</f>
        <v>5</v>
      </c>
      <c r="AG252" s="5">
        <f>+Cotizantes!AG252+Cargas!AG252</f>
        <v>8</v>
      </c>
      <c r="AH252" s="5">
        <f>+Cotizantes!AH252+Cargas!AH252</f>
        <v>10</v>
      </c>
      <c r="AI252" s="5">
        <f>+Cotizantes!AI252+Cargas!AI252</f>
        <v>8</v>
      </c>
      <c r="AJ252" s="5">
        <f>+Cotizantes!AJ252+Cargas!AJ252</f>
        <v>5</v>
      </c>
      <c r="AK252" s="5">
        <f>+Cotizantes!AK252+Cargas!AK252</f>
        <v>2</v>
      </c>
      <c r="AL252" s="5">
        <f>+Cotizantes!AL252+Cargas!AL252</f>
        <v>1</v>
      </c>
      <c r="AM252" s="5">
        <f>+Cotizantes!AM252+Cargas!AM252</f>
        <v>0</v>
      </c>
      <c r="AN252" s="5">
        <f>+Cotizantes!AN252+Cargas!AN252</f>
        <v>0</v>
      </c>
      <c r="AO252" s="5">
        <f>+Cotizantes!AO252+Cargas!AO252</f>
        <v>0</v>
      </c>
      <c r="AP252" s="5">
        <f>+Cotizantes!AP252+Cargas!AP252</f>
        <v>0</v>
      </c>
      <c r="AQ252" s="5">
        <f>+Cotizantes!AQ252+Cargas!AQ252</f>
        <v>0</v>
      </c>
      <c r="AR252" s="5">
        <f>+Cotizantes!AR252+Cargas!AR252</f>
        <v>0</v>
      </c>
      <c r="AS252" s="5">
        <f>+Cotizantes!AS252+Cargas!AS252</f>
        <v>0</v>
      </c>
      <c r="AT252" s="5">
        <f>+Cotizantes!AT252+Cargas!AT252</f>
        <v>0</v>
      </c>
      <c r="AU252" s="5">
        <f t="shared" si="20"/>
        <v>146</v>
      </c>
      <c r="AV252" s="14">
        <f t="shared" si="21"/>
        <v>0.0010914908568950823</v>
      </c>
    </row>
    <row r="253" spans="1:48" ht="12.75">
      <c r="A253" s="13">
        <v>10</v>
      </c>
      <c r="B253" s="4">
        <v>10</v>
      </c>
      <c r="C253" s="4" t="s">
        <v>253</v>
      </c>
      <c r="D253" s="4" t="s">
        <v>334</v>
      </c>
      <c r="E253" s="5">
        <f>+Cotizantes!E253+Cargas!E253</f>
        <v>13</v>
      </c>
      <c r="F253" s="5">
        <f>+Cotizantes!F253+Cargas!F253</f>
        <v>14</v>
      </c>
      <c r="G253" s="5">
        <f>+Cotizantes!G253+Cargas!G253</f>
        <v>17</v>
      </c>
      <c r="H253" s="5">
        <f>+Cotizantes!H253+Cargas!H253</f>
        <v>23</v>
      </c>
      <c r="I253" s="5">
        <f>+Cotizantes!I253+Cargas!I253</f>
        <v>24</v>
      </c>
      <c r="J253" s="5">
        <f>+Cotizantes!J253+Cargas!J253</f>
        <v>17</v>
      </c>
      <c r="K253" s="5">
        <f>+Cotizantes!K253+Cargas!K253</f>
        <v>19</v>
      </c>
      <c r="L253" s="5">
        <f>+Cotizantes!L253+Cargas!L253</f>
        <v>12</v>
      </c>
      <c r="M253" s="5">
        <f>+Cotizantes!M253+Cargas!M253</f>
        <v>18</v>
      </c>
      <c r="N253" s="5">
        <f>+Cotizantes!N253+Cargas!N253</f>
        <v>20</v>
      </c>
      <c r="O253" s="5">
        <f>+Cotizantes!O253+Cargas!O253</f>
        <v>21</v>
      </c>
      <c r="P253" s="5">
        <f>+Cotizantes!P253+Cargas!P253</f>
        <v>18</v>
      </c>
      <c r="Q253" s="5">
        <f>+Cotizantes!Q253+Cargas!Q253</f>
        <v>6</v>
      </c>
      <c r="R253" s="5">
        <f>+Cotizantes!R253+Cargas!R253</f>
        <v>3</v>
      </c>
      <c r="S253" s="5">
        <f>+Cotizantes!S253+Cargas!S253</f>
        <v>1</v>
      </c>
      <c r="T253" s="5">
        <f>+Cotizantes!T253+Cargas!T253</f>
        <v>2</v>
      </c>
      <c r="U253" s="5">
        <f>+Cotizantes!U253+Cargas!U253</f>
        <v>0</v>
      </c>
      <c r="V253" s="5">
        <f>+Cotizantes!V253+Cargas!V253</f>
        <v>1</v>
      </c>
      <c r="W253" s="5">
        <f>+Cotizantes!W253+Cargas!W253</f>
        <v>0</v>
      </c>
      <c r="X253" s="5">
        <f>+Cotizantes!X253+Cargas!X253</f>
        <v>0</v>
      </c>
      <c r="Y253" s="5">
        <f>+Cotizantes!Y253+Cargas!Y253</f>
        <v>0</v>
      </c>
      <c r="Z253" s="5">
        <f>+Cotizantes!Z253+Cargas!Z253</f>
        <v>14</v>
      </c>
      <c r="AA253" s="5">
        <f>+Cotizantes!AA253+Cargas!AA253</f>
        <v>17</v>
      </c>
      <c r="AB253" s="5">
        <f>+Cotizantes!AB253+Cargas!AB253</f>
        <v>17</v>
      </c>
      <c r="AC253" s="5">
        <f>+Cotizantes!AC253+Cargas!AC253</f>
        <v>31</v>
      </c>
      <c r="AD253" s="5">
        <f>+Cotizantes!AD253+Cargas!AD253</f>
        <v>30</v>
      </c>
      <c r="AE253" s="5">
        <f>+Cotizantes!AE253+Cargas!AE253</f>
        <v>23</v>
      </c>
      <c r="AF253" s="5">
        <f>+Cotizantes!AF253+Cargas!AF253</f>
        <v>24</v>
      </c>
      <c r="AG253" s="5">
        <f>+Cotizantes!AG253+Cargas!AG253</f>
        <v>18</v>
      </c>
      <c r="AH253" s="5">
        <f>+Cotizantes!AH253+Cargas!AH253</f>
        <v>15</v>
      </c>
      <c r="AI253" s="5">
        <f>+Cotizantes!AI253+Cargas!AI253</f>
        <v>22</v>
      </c>
      <c r="AJ253" s="5">
        <f>+Cotizantes!AJ253+Cargas!AJ253</f>
        <v>19</v>
      </c>
      <c r="AK253" s="5">
        <f>+Cotizantes!AK253+Cargas!AK253</f>
        <v>13</v>
      </c>
      <c r="AL253" s="5">
        <f>+Cotizantes!AL253+Cargas!AL253</f>
        <v>7</v>
      </c>
      <c r="AM253" s="5">
        <f>+Cotizantes!AM253+Cargas!AM253</f>
        <v>5</v>
      </c>
      <c r="AN253" s="5">
        <f>+Cotizantes!AN253+Cargas!AN253</f>
        <v>1</v>
      </c>
      <c r="AO253" s="5">
        <f>+Cotizantes!AO253+Cargas!AO253</f>
        <v>0</v>
      </c>
      <c r="AP253" s="5">
        <f>+Cotizantes!AP253+Cargas!AP253</f>
        <v>0</v>
      </c>
      <c r="AQ253" s="5">
        <f>+Cotizantes!AQ253+Cargas!AQ253</f>
        <v>0</v>
      </c>
      <c r="AR253" s="5">
        <f>+Cotizantes!AR253+Cargas!AR253</f>
        <v>0</v>
      </c>
      <c r="AS253" s="5">
        <f>+Cotizantes!AS253+Cargas!AS253</f>
        <v>0</v>
      </c>
      <c r="AT253" s="5">
        <f>+Cotizantes!AT253+Cargas!AT253</f>
        <v>0</v>
      </c>
      <c r="AU253" s="5">
        <f t="shared" si="20"/>
        <v>485</v>
      </c>
      <c r="AV253" s="14">
        <f t="shared" si="21"/>
        <v>0.0036258429150281845</v>
      </c>
    </row>
    <row r="254" spans="1:48" ht="12.75">
      <c r="A254" s="13">
        <v>10</v>
      </c>
      <c r="B254" s="4">
        <v>10</v>
      </c>
      <c r="C254" s="4" t="s">
        <v>253</v>
      </c>
      <c r="D254" s="4" t="s">
        <v>335</v>
      </c>
      <c r="E254" s="5">
        <f>+Cotizantes!E254+Cargas!E254</f>
        <v>27</v>
      </c>
      <c r="F254" s="5">
        <f>+Cotizantes!F254+Cargas!F254</f>
        <v>47</v>
      </c>
      <c r="G254" s="5">
        <f>+Cotizantes!G254+Cargas!G254</f>
        <v>43</v>
      </c>
      <c r="H254" s="5">
        <f>+Cotizantes!H254+Cargas!H254</f>
        <v>53</v>
      </c>
      <c r="I254" s="5">
        <f>+Cotizantes!I254+Cargas!I254</f>
        <v>35</v>
      </c>
      <c r="J254" s="5">
        <f>+Cotizantes!J254+Cargas!J254</f>
        <v>44</v>
      </c>
      <c r="K254" s="5">
        <f>+Cotizantes!K254+Cargas!K254</f>
        <v>52</v>
      </c>
      <c r="L254" s="5">
        <f>+Cotizantes!L254+Cargas!L254</f>
        <v>38</v>
      </c>
      <c r="M254" s="5">
        <f>+Cotizantes!M254+Cargas!M254</f>
        <v>57</v>
      </c>
      <c r="N254" s="5">
        <f>+Cotizantes!N254+Cargas!N254</f>
        <v>43</v>
      </c>
      <c r="O254" s="5">
        <f>+Cotizantes!O254+Cargas!O254</f>
        <v>31</v>
      </c>
      <c r="P254" s="5">
        <f>+Cotizantes!P254+Cargas!P254</f>
        <v>37</v>
      </c>
      <c r="Q254" s="5">
        <f>+Cotizantes!Q254+Cargas!Q254</f>
        <v>14</v>
      </c>
      <c r="R254" s="5">
        <f>+Cotizantes!R254+Cargas!R254</f>
        <v>17</v>
      </c>
      <c r="S254" s="5">
        <f>+Cotizantes!S254+Cargas!S254</f>
        <v>9</v>
      </c>
      <c r="T254" s="5">
        <f>+Cotizantes!T254+Cargas!T254</f>
        <v>6</v>
      </c>
      <c r="U254" s="5">
        <f>+Cotizantes!U254+Cargas!U254</f>
        <v>2</v>
      </c>
      <c r="V254" s="5">
        <f>+Cotizantes!V254+Cargas!V254</f>
        <v>0</v>
      </c>
      <c r="W254" s="5">
        <f>+Cotizantes!W254+Cargas!W254</f>
        <v>1</v>
      </c>
      <c r="X254" s="5">
        <f>+Cotizantes!X254+Cargas!X254</f>
        <v>0</v>
      </c>
      <c r="Y254" s="5">
        <f>+Cotizantes!Y254+Cargas!Y254</f>
        <v>0</v>
      </c>
      <c r="Z254" s="5">
        <f>+Cotizantes!Z254+Cargas!Z254</f>
        <v>38</v>
      </c>
      <c r="AA254" s="5">
        <f>+Cotizantes!AA254+Cargas!AA254</f>
        <v>47</v>
      </c>
      <c r="AB254" s="5">
        <f>+Cotizantes!AB254+Cargas!AB254</f>
        <v>48</v>
      </c>
      <c r="AC254" s="5">
        <f>+Cotizantes!AC254+Cargas!AC254</f>
        <v>65</v>
      </c>
      <c r="AD254" s="5">
        <f>+Cotizantes!AD254+Cargas!AD254</f>
        <v>52</v>
      </c>
      <c r="AE254" s="5">
        <f>+Cotizantes!AE254+Cargas!AE254</f>
        <v>61</v>
      </c>
      <c r="AF254" s="5">
        <f>+Cotizantes!AF254+Cargas!AF254</f>
        <v>63</v>
      </c>
      <c r="AG254" s="5">
        <f>+Cotizantes!AG254+Cargas!AG254</f>
        <v>47</v>
      </c>
      <c r="AH254" s="5">
        <f>+Cotizantes!AH254+Cargas!AH254</f>
        <v>59</v>
      </c>
      <c r="AI254" s="5">
        <f>+Cotizantes!AI254+Cargas!AI254</f>
        <v>49</v>
      </c>
      <c r="AJ254" s="5">
        <f>+Cotizantes!AJ254+Cargas!AJ254</f>
        <v>36</v>
      </c>
      <c r="AK254" s="5">
        <f>+Cotizantes!AK254+Cargas!AK254</f>
        <v>24</v>
      </c>
      <c r="AL254" s="5">
        <f>+Cotizantes!AL254+Cargas!AL254</f>
        <v>27</v>
      </c>
      <c r="AM254" s="5">
        <f>+Cotizantes!AM254+Cargas!AM254</f>
        <v>15</v>
      </c>
      <c r="AN254" s="5">
        <f>+Cotizantes!AN254+Cargas!AN254</f>
        <v>10</v>
      </c>
      <c r="AO254" s="5">
        <f>+Cotizantes!AO254+Cargas!AO254</f>
        <v>2</v>
      </c>
      <c r="AP254" s="5">
        <f>+Cotizantes!AP254+Cargas!AP254</f>
        <v>2</v>
      </c>
      <c r="AQ254" s="5">
        <f>+Cotizantes!AQ254+Cargas!AQ254</f>
        <v>1</v>
      </c>
      <c r="AR254" s="5">
        <f>+Cotizantes!AR254+Cargas!AR254</f>
        <v>0</v>
      </c>
      <c r="AS254" s="5">
        <f>+Cotizantes!AS254+Cargas!AS254</f>
        <v>0</v>
      </c>
      <c r="AT254" s="5">
        <f>+Cotizantes!AT254+Cargas!AT254</f>
        <v>0</v>
      </c>
      <c r="AU254" s="5">
        <f t="shared" si="20"/>
        <v>1202</v>
      </c>
      <c r="AV254" s="14">
        <f t="shared" si="21"/>
        <v>0.008986109657451294</v>
      </c>
    </row>
    <row r="255" spans="1:48" ht="12.75">
      <c r="A255" s="13">
        <v>10</v>
      </c>
      <c r="B255" s="4">
        <v>10</v>
      </c>
      <c r="C255" s="4" t="s">
        <v>253</v>
      </c>
      <c r="D255" s="4" t="s">
        <v>336</v>
      </c>
      <c r="E255" s="5">
        <f>+Cotizantes!E255+Cargas!E255</f>
        <v>87</v>
      </c>
      <c r="F255" s="5">
        <f>+Cotizantes!F255+Cargas!F255</f>
        <v>111</v>
      </c>
      <c r="G255" s="5">
        <f>+Cotizantes!G255+Cargas!G255</f>
        <v>119</v>
      </c>
      <c r="H255" s="5">
        <f>+Cotizantes!H255+Cargas!H255</f>
        <v>111</v>
      </c>
      <c r="I255" s="5">
        <f>+Cotizantes!I255+Cargas!I255</f>
        <v>80</v>
      </c>
      <c r="J255" s="5">
        <f>+Cotizantes!J255+Cargas!J255</f>
        <v>83</v>
      </c>
      <c r="K255" s="5">
        <f>+Cotizantes!K255+Cargas!K255</f>
        <v>87</v>
      </c>
      <c r="L255" s="5">
        <f>+Cotizantes!L255+Cargas!L255</f>
        <v>91</v>
      </c>
      <c r="M255" s="5">
        <f>+Cotizantes!M255+Cargas!M255</f>
        <v>99</v>
      </c>
      <c r="N255" s="5">
        <f>+Cotizantes!N255+Cargas!N255</f>
        <v>68</v>
      </c>
      <c r="O255" s="5">
        <f>+Cotizantes!O255+Cargas!O255</f>
        <v>65</v>
      </c>
      <c r="P255" s="5">
        <f>+Cotizantes!P255+Cargas!P255</f>
        <v>46</v>
      </c>
      <c r="Q255" s="5">
        <f>+Cotizantes!Q255+Cargas!Q255</f>
        <v>20</v>
      </c>
      <c r="R255" s="5">
        <f>+Cotizantes!R255+Cargas!R255</f>
        <v>18</v>
      </c>
      <c r="S255" s="5">
        <f>+Cotizantes!S255+Cargas!S255</f>
        <v>8</v>
      </c>
      <c r="T255" s="5">
        <f>+Cotizantes!T255+Cargas!T255</f>
        <v>4</v>
      </c>
      <c r="U255" s="5">
        <f>+Cotizantes!U255+Cargas!U255</f>
        <v>3</v>
      </c>
      <c r="V255" s="5">
        <f>+Cotizantes!V255+Cargas!V255</f>
        <v>0</v>
      </c>
      <c r="W255" s="5">
        <f>+Cotizantes!W255+Cargas!W255</f>
        <v>0</v>
      </c>
      <c r="X255" s="5">
        <f>+Cotizantes!X255+Cargas!X255</f>
        <v>1</v>
      </c>
      <c r="Y255" s="5">
        <f>+Cotizantes!Y255+Cargas!Y255</f>
        <v>0</v>
      </c>
      <c r="Z255" s="5">
        <f>+Cotizantes!Z255+Cargas!Z255</f>
        <v>88</v>
      </c>
      <c r="AA255" s="5">
        <f>+Cotizantes!AA255+Cargas!AA255</f>
        <v>106</v>
      </c>
      <c r="AB255" s="5">
        <f>+Cotizantes!AB255+Cargas!AB255</f>
        <v>124</v>
      </c>
      <c r="AC255" s="5">
        <f>+Cotizantes!AC255+Cargas!AC255</f>
        <v>109</v>
      </c>
      <c r="AD255" s="5">
        <f>+Cotizantes!AD255+Cargas!AD255</f>
        <v>113</v>
      </c>
      <c r="AE255" s="5">
        <f>+Cotizantes!AE255+Cargas!AE255</f>
        <v>120</v>
      </c>
      <c r="AF255" s="5">
        <f>+Cotizantes!AF255+Cargas!AF255</f>
        <v>113</v>
      </c>
      <c r="AG255" s="5">
        <f>+Cotizantes!AG255+Cargas!AG255</f>
        <v>113</v>
      </c>
      <c r="AH255" s="5">
        <f>+Cotizantes!AH255+Cargas!AH255</f>
        <v>119</v>
      </c>
      <c r="AI255" s="5">
        <f>+Cotizantes!AI255+Cargas!AI255</f>
        <v>89</v>
      </c>
      <c r="AJ255" s="5">
        <f>+Cotizantes!AJ255+Cargas!AJ255</f>
        <v>77</v>
      </c>
      <c r="AK255" s="5">
        <f>+Cotizantes!AK255+Cargas!AK255</f>
        <v>56</v>
      </c>
      <c r="AL255" s="5">
        <f>+Cotizantes!AL255+Cargas!AL255</f>
        <v>32</v>
      </c>
      <c r="AM255" s="5">
        <f>+Cotizantes!AM255+Cargas!AM255</f>
        <v>15</v>
      </c>
      <c r="AN255" s="5">
        <f>+Cotizantes!AN255+Cargas!AN255</f>
        <v>6</v>
      </c>
      <c r="AO255" s="5">
        <f>+Cotizantes!AO255+Cargas!AO255</f>
        <v>5</v>
      </c>
      <c r="AP255" s="5">
        <f>+Cotizantes!AP255+Cargas!AP255</f>
        <v>2</v>
      </c>
      <c r="AQ255" s="5">
        <f>+Cotizantes!AQ255+Cargas!AQ255</f>
        <v>2</v>
      </c>
      <c r="AR255" s="5">
        <f>+Cotizantes!AR255+Cargas!AR255</f>
        <v>0</v>
      </c>
      <c r="AS255" s="5">
        <f>+Cotizantes!AS255+Cargas!AS255</f>
        <v>0</v>
      </c>
      <c r="AT255" s="5">
        <f>+Cotizantes!AT255+Cargas!AT255</f>
        <v>0</v>
      </c>
      <c r="AU255" s="5">
        <f t="shared" si="20"/>
        <v>2390</v>
      </c>
      <c r="AV255" s="14">
        <f t="shared" si="21"/>
        <v>0.017867555808077033</v>
      </c>
    </row>
    <row r="256" spans="1:48" ht="12.75">
      <c r="A256" s="13">
        <v>10</v>
      </c>
      <c r="B256" s="4">
        <v>10</v>
      </c>
      <c r="C256" s="4" t="s">
        <v>253</v>
      </c>
      <c r="D256" s="4" t="s">
        <v>337</v>
      </c>
      <c r="E256" s="5">
        <f>+Cotizantes!E256+Cargas!E256</f>
        <v>15</v>
      </c>
      <c r="F256" s="5">
        <f>+Cotizantes!F256+Cargas!F256</f>
        <v>22</v>
      </c>
      <c r="G256" s="5">
        <f>+Cotizantes!G256+Cargas!G256</f>
        <v>8</v>
      </c>
      <c r="H256" s="5">
        <f>+Cotizantes!H256+Cargas!H256</f>
        <v>17</v>
      </c>
      <c r="I256" s="5">
        <f>+Cotizantes!I256+Cargas!I256</f>
        <v>32</v>
      </c>
      <c r="J256" s="5">
        <f>+Cotizantes!J256+Cargas!J256</f>
        <v>27</v>
      </c>
      <c r="K256" s="5">
        <f>+Cotizantes!K256+Cargas!K256</f>
        <v>19</v>
      </c>
      <c r="L256" s="5">
        <f>+Cotizantes!L256+Cargas!L256</f>
        <v>21</v>
      </c>
      <c r="M256" s="5">
        <f>+Cotizantes!M256+Cargas!M256</f>
        <v>16</v>
      </c>
      <c r="N256" s="5">
        <f>+Cotizantes!N256+Cargas!N256</f>
        <v>26</v>
      </c>
      <c r="O256" s="5">
        <f>+Cotizantes!O256+Cargas!O256</f>
        <v>10</v>
      </c>
      <c r="P256" s="5">
        <f>+Cotizantes!P256+Cargas!P256</f>
        <v>16</v>
      </c>
      <c r="Q256" s="5">
        <f>+Cotizantes!Q256+Cargas!Q256</f>
        <v>11</v>
      </c>
      <c r="R256" s="5">
        <f>+Cotizantes!R256+Cargas!R256</f>
        <v>5</v>
      </c>
      <c r="S256" s="5">
        <f>+Cotizantes!S256+Cargas!S256</f>
        <v>3</v>
      </c>
      <c r="T256" s="5">
        <f>+Cotizantes!T256+Cargas!T256</f>
        <v>0</v>
      </c>
      <c r="U256" s="5">
        <f>+Cotizantes!U256+Cargas!U256</f>
        <v>0</v>
      </c>
      <c r="V256" s="5">
        <f>+Cotizantes!V256+Cargas!V256</f>
        <v>0</v>
      </c>
      <c r="W256" s="5">
        <f>+Cotizantes!W256+Cargas!W256</f>
        <v>0</v>
      </c>
      <c r="X256" s="5">
        <f>+Cotizantes!X256+Cargas!X256</f>
        <v>0</v>
      </c>
      <c r="Y256" s="5">
        <f>+Cotizantes!Y256+Cargas!Y256</f>
        <v>0</v>
      </c>
      <c r="Z256" s="5">
        <f>+Cotizantes!Z256+Cargas!Z256</f>
        <v>21</v>
      </c>
      <c r="AA256" s="5">
        <f>+Cotizantes!AA256+Cargas!AA256</f>
        <v>21</v>
      </c>
      <c r="AB256" s="5">
        <f>+Cotizantes!AB256+Cargas!AB256</f>
        <v>14</v>
      </c>
      <c r="AC256" s="5">
        <f>+Cotizantes!AC256+Cargas!AC256</f>
        <v>16</v>
      </c>
      <c r="AD256" s="5">
        <f>+Cotizantes!AD256+Cargas!AD256</f>
        <v>35</v>
      </c>
      <c r="AE256" s="5">
        <f>+Cotizantes!AE256+Cargas!AE256</f>
        <v>37</v>
      </c>
      <c r="AF256" s="5">
        <f>+Cotizantes!AF256+Cargas!AF256</f>
        <v>34</v>
      </c>
      <c r="AG256" s="5">
        <f>+Cotizantes!AG256+Cargas!AG256</f>
        <v>17</v>
      </c>
      <c r="AH256" s="5">
        <f>+Cotizantes!AH256+Cargas!AH256</f>
        <v>13</v>
      </c>
      <c r="AI256" s="5">
        <f>+Cotizantes!AI256+Cargas!AI256</f>
        <v>13</v>
      </c>
      <c r="AJ256" s="5">
        <f>+Cotizantes!AJ256+Cargas!AJ256</f>
        <v>20</v>
      </c>
      <c r="AK256" s="5">
        <f>+Cotizantes!AK256+Cargas!AK256</f>
        <v>13</v>
      </c>
      <c r="AL256" s="5">
        <f>+Cotizantes!AL256+Cargas!AL256</f>
        <v>12</v>
      </c>
      <c r="AM256" s="5">
        <f>+Cotizantes!AM256+Cargas!AM256</f>
        <v>4</v>
      </c>
      <c r="AN256" s="5">
        <f>+Cotizantes!AN256+Cargas!AN256</f>
        <v>0</v>
      </c>
      <c r="AO256" s="5">
        <f>+Cotizantes!AO256+Cargas!AO256</f>
        <v>0</v>
      </c>
      <c r="AP256" s="5">
        <f>+Cotizantes!AP256+Cargas!AP256</f>
        <v>0</v>
      </c>
      <c r="AQ256" s="5">
        <f>+Cotizantes!AQ256+Cargas!AQ256</f>
        <v>0</v>
      </c>
      <c r="AR256" s="5">
        <f>+Cotizantes!AR256+Cargas!AR256</f>
        <v>0</v>
      </c>
      <c r="AS256" s="5">
        <f>+Cotizantes!AS256+Cargas!AS256</f>
        <v>0</v>
      </c>
      <c r="AT256" s="5">
        <f>+Cotizantes!AT256+Cargas!AT256</f>
        <v>0</v>
      </c>
      <c r="AU256" s="5">
        <f t="shared" si="20"/>
        <v>518</v>
      </c>
      <c r="AV256" s="14">
        <f t="shared" si="21"/>
        <v>0.003872549752545566</v>
      </c>
    </row>
    <row r="257" spans="1:48" ht="12.75">
      <c r="A257" s="13">
        <v>10</v>
      </c>
      <c r="B257" s="4">
        <v>10</v>
      </c>
      <c r="C257" s="4" t="s">
        <v>253</v>
      </c>
      <c r="D257" s="4" t="s">
        <v>338</v>
      </c>
      <c r="E257" s="5">
        <f>+Cotizantes!E257+Cargas!E257</f>
        <v>9</v>
      </c>
      <c r="F257" s="5">
        <f>+Cotizantes!F257+Cargas!F257</f>
        <v>19</v>
      </c>
      <c r="G257" s="5">
        <f>+Cotizantes!G257+Cargas!G257</f>
        <v>18</v>
      </c>
      <c r="H257" s="5">
        <f>+Cotizantes!H257+Cargas!H257</f>
        <v>11</v>
      </c>
      <c r="I257" s="5">
        <f>+Cotizantes!I257+Cargas!I257</f>
        <v>15</v>
      </c>
      <c r="J257" s="5">
        <f>+Cotizantes!J257+Cargas!J257</f>
        <v>17</v>
      </c>
      <c r="K257" s="5">
        <f>+Cotizantes!K257+Cargas!K257</f>
        <v>12</v>
      </c>
      <c r="L257" s="5">
        <f>+Cotizantes!L257+Cargas!L257</f>
        <v>9</v>
      </c>
      <c r="M257" s="5">
        <f>+Cotizantes!M257+Cargas!M257</f>
        <v>21</v>
      </c>
      <c r="N257" s="5">
        <f>+Cotizantes!N257+Cargas!N257</f>
        <v>18</v>
      </c>
      <c r="O257" s="5">
        <f>+Cotizantes!O257+Cargas!O257</f>
        <v>26</v>
      </c>
      <c r="P257" s="5">
        <f>+Cotizantes!P257+Cargas!P257</f>
        <v>14</v>
      </c>
      <c r="Q257" s="5">
        <f>+Cotizantes!Q257+Cargas!Q257</f>
        <v>7</v>
      </c>
      <c r="R257" s="5">
        <f>+Cotizantes!R257+Cargas!R257</f>
        <v>3</v>
      </c>
      <c r="S257" s="5">
        <f>+Cotizantes!S257+Cargas!S257</f>
        <v>4</v>
      </c>
      <c r="T257" s="5">
        <f>+Cotizantes!T257+Cargas!T257</f>
        <v>1</v>
      </c>
      <c r="U257" s="5">
        <f>+Cotizantes!U257+Cargas!U257</f>
        <v>0</v>
      </c>
      <c r="V257" s="5">
        <f>+Cotizantes!V257+Cargas!V257</f>
        <v>1</v>
      </c>
      <c r="W257" s="5">
        <f>+Cotizantes!W257+Cargas!W257</f>
        <v>0</v>
      </c>
      <c r="X257" s="5">
        <f>+Cotizantes!X257+Cargas!X257</f>
        <v>0</v>
      </c>
      <c r="Y257" s="5">
        <f>+Cotizantes!Y257+Cargas!Y257</f>
        <v>0</v>
      </c>
      <c r="Z257" s="5">
        <f>+Cotizantes!Z257+Cargas!Z257</f>
        <v>8</v>
      </c>
      <c r="AA257" s="5">
        <f>+Cotizantes!AA257+Cargas!AA257</f>
        <v>14</v>
      </c>
      <c r="AB257" s="5">
        <f>+Cotizantes!AB257+Cargas!AB257</f>
        <v>16</v>
      </c>
      <c r="AC257" s="5">
        <f>+Cotizantes!AC257+Cargas!AC257</f>
        <v>24</v>
      </c>
      <c r="AD257" s="5">
        <f>+Cotizantes!AD257+Cargas!AD257</f>
        <v>31</v>
      </c>
      <c r="AE257" s="5">
        <f>+Cotizantes!AE257+Cargas!AE257</f>
        <v>25</v>
      </c>
      <c r="AF257" s="5">
        <f>+Cotizantes!AF257+Cargas!AF257</f>
        <v>14</v>
      </c>
      <c r="AG257" s="5">
        <f>+Cotizantes!AG257+Cargas!AG257</f>
        <v>12</v>
      </c>
      <c r="AH257" s="5">
        <f>+Cotizantes!AH257+Cargas!AH257</f>
        <v>15</v>
      </c>
      <c r="AI257" s="5">
        <f>+Cotizantes!AI257+Cargas!AI257</f>
        <v>16</v>
      </c>
      <c r="AJ257" s="5">
        <f>+Cotizantes!AJ257+Cargas!AJ257</f>
        <v>14</v>
      </c>
      <c r="AK257" s="5">
        <f>+Cotizantes!AK257+Cargas!AK257</f>
        <v>14</v>
      </c>
      <c r="AL257" s="5">
        <f>+Cotizantes!AL257+Cargas!AL257</f>
        <v>4</v>
      </c>
      <c r="AM257" s="5">
        <f>+Cotizantes!AM257+Cargas!AM257</f>
        <v>1</v>
      </c>
      <c r="AN257" s="5">
        <f>+Cotizantes!AN257+Cargas!AN257</f>
        <v>6</v>
      </c>
      <c r="AO257" s="5">
        <f>+Cotizantes!AO257+Cargas!AO257</f>
        <v>2</v>
      </c>
      <c r="AP257" s="5">
        <f>+Cotizantes!AP257+Cargas!AP257</f>
        <v>0</v>
      </c>
      <c r="AQ257" s="5">
        <f>+Cotizantes!AQ257+Cargas!AQ257</f>
        <v>0</v>
      </c>
      <c r="AR257" s="5">
        <f>+Cotizantes!AR257+Cargas!AR257</f>
        <v>0</v>
      </c>
      <c r="AS257" s="5">
        <f>+Cotizantes!AS257+Cargas!AS257</f>
        <v>0</v>
      </c>
      <c r="AT257" s="5">
        <f>+Cotizantes!AT257+Cargas!AT257</f>
        <v>0</v>
      </c>
      <c r="AU257" s="5">
        <f t="shared" si="20"/>
        <v>421</v>
      </c>
      <c r="AV257" s="14">
        <f t="shared" si="21"/>
        <v>0.0031473811695399293</v>
      </c>
    </row>
    <row r="258" spans="1:48" ht="12.75">
      <c r="A258" s="13">
        <v>10</v>
      </c>
      <c r="B258" s="4">
        <v>10</v>
      </c>
      <c r="C258" s="4" t="s">
        <v>253</v>
      </c>
      <c r="D258" s="4" t="s">
        <v>254</v>
      </c>
      <c r="E258" s="5">
        <f>+Cotizantes!E258+Cargas!E258</f>
        <v>1683</v>
      </c>
      <c r="F258" s="5">
        <f>+Cotizantes!F258+Cargas!F258</f>
        <v>1884</v>
      </c>
      <c r="G258" s="5">
        <f>+Cotizantes!G258+Cargas!G258</f>
        <v>1699</v>
      </c>
      <c r="H258" s="5">
        <f>+Cotizantes!H258+Cargas!H258</f>
        <v>1542</v>
      </c>
      <c r="I258" s="5">
        <f>+Cotizantes!I258+Cargas!I258</f>
        <v>1395</v>
      </c>
      <c r="J258" s="5">
        <f>+Cotizantes!J258+Cargas!J258</f>
        <v>1660</v>
      </c>
      <c r="K258" s="5">
        <f>+Cotizantes!K258+Cargas!K258</f>
        <v>2026</v>
      </c>
      <c r="L258" s="5">
        <f>+Cotizantes!L258+Cargas!L258</f>
        <v>1941</v>
      </c>
      <c r="M258" s="5">
        <f>+Cotizantes!M258+Cargas!M258</f>
        <v>1501</v>
      </c>
      <c r="N258" s="5">
        <f>+Cotizantes!N258+Cargas!N258</f>
        <v>1186</v>
      </c>
      <c r="O258" s="5">
        <f>+Cotizantes!O258+Cargas!O258</f>
        <v>887</v>
      </c>
      <c r="P258" s="5">
        <f>+Cotizantes!P258+Cargas!P258</f>
        <v>635</v>
      </c>
      <c r="Q258" s="5">
        <f>+Cotizantes!Q258+Cargas!Q258</f>
        <v>307</v>
      </c>
      <c r="R258" s="5">
        <f>+Cotizantes!R258+Cargas!R258</f>
        <v>144</v>
      </c>
      <c r="S258" s="5">
        <f>+Cotizantes!S258+Cargas!S258</f>
        <v>87</v>
      </c>
      <c r="T258" s="5">
        <f>+Cotizantes!T258+Cargas!T258</f>
        <v>36</v>
      </c>
      <c r="U258" s="5">
        <f>+Cotizantes!U258+Cargas!U258</f>
        <v>25</v>
      </c>
      <c r="V258" s="5">
        <f>+Cotizantes!V258+Cargas!V258</f>
        <v>10</v>
      </c>
      <c r="W258" s="5">
        <f>+Cotizantes!W258+Cargas!W258</f>
        <v>5</v>
      </c>
      <c r="X258" s="5">
        <f>+Cotizantes!X258+Cargas!X258</f>
        <v>2</v>
      </c>
      <c r="Y258" s="5">
        <f>+Cotizantes!Y258+Cargas!Y258</f>
        <v>0</v>
      </c>
      <c r="Z258" s="5">
        <f>+Cotizantes!Z258+Cargas!Z258</f>
        <v>1831</v>
      </c>
      <c r="AA258" s="5">
        <f>+Cotizantes!AA258+Cargas!AA258</f>
        <v>1975</v>
      </c>
      <c r="AB258" s="5">
        <f>+Cotizantes!AB258+Cargas!AB258</f>
        <v>1853</v>
      </c>
      <c r="AC258" s="5">
        <f>+Cotizantes!AC258+Cargas!AC258</f>
        <v>1806</v>
      </c>
      <c r="AD258" s="5">
        <f>+Cotizantes!AD258+Cargas!AD258</f>
        <v>2199</v>
      </c>
      <c r="AE258" s="5">
        <f>+Cotizantes!AE258+Cargas!AE258</f>
        <v>2749</v>
      </c>
      <c r="AF258" s="5">
        <f>+Cotizantes!AF258+Cargas!AF258</f>
        <v>2872</v>
      </c>
      <c r="AG258" s="5">
        <f>+Cotizantes!AG258+Cargas!AG258</f>
        <v>2517</v>
      </c>
      <c r="AH258" s="5">
        <f>+Cotizantes!AH258+Cargas!AH258</f>
        <v>1890</v>
      </c>
      <c r="AI258" s="5">
        <f>+Cotizantes!AI258+Cargas!AI258</f>
        <v>1396</v>
      </c>
      <c r="AJ258" s="5">
        <f>+Cotizantes!AJ258+Cargas!AJ258</f>
        <v>899</v>
      </c>
      <c r="AK258" s="5">
        <f>+Cotizantes!AK258+Cargas!AK258</f>
        <v>594</v>
      </c>
      <c r="AL258" s="5">
        <f>+Cotizantes!AL258+Cargas!AL258</f>
        <v>316</v>
      </c>
      <c r="AM258" s="5">
        <f>+Cotizantes!AM258+Cargas!AM258</f>
        <v>154</v>
      </c>
      <c r="AN258" s="5">
        <f>+Cotizantes!AN258+Cargas!AN258</f>
        <v>71</v>
      </c>
      <c r="AO258" s="5">
        <f>+Cotizantes!AO258+Cargas!AO258</f>
        <v>39</v>
      </c>
      <c r="AP258" s="5">
        <f>+Cotizantes!AP258+Cargas!AP258</f>
        <v>16</v>
      </c>
      <c r="AQ258" s="5">
        <f>+Cotizantes!AQ258+Cargas!AQ258</f>
        <v>5</v>
      </c>
      <c r="AR258" s="5">
        <f>+Cotizantes!AR258+Cargas!AR258</f>
        <v>3</v>
      </c>
      <c r="AS258" s="5">
        <f>+Cotizantes!AS258+Cargas!AS258</f>
        <v>0</v>
      </c>
      <c r="AT258" s="5">
        <f>+Cotizantes!AT258+Cargas!AT258</f>
        <v>0</v>
      </c>
      <c r="AU258" s="5">
        <v>20191</v>
      </c>
      <c r="AV258" s="14">
        <f t="shared" si="21"/>
        <v>0.15094720473677128</v>
      </c>
    </row>
    <row r="259" spans="1:48" ht="12.75">
      <c r="A259" s="13">
        <v>10</v>
      </c>
      <c r="B259" s="4">
        <v>10</v>
      </c>
      <c r="C259" s="4" t="s">
        <v>253</v>
      </c>
      <c r="D259" s="4" t="s">
        <v>339</v>
      </c>
      <c r="E259" s="5">
        <f>+Cotizantes!E259+Cargas!E259</f>
        <v>390</v>
      </c>
      <c r="F259" s="5">
        <f>+Cotizantes!F259+Cargas!F259</f>
        <v>412</v>
      </c>
      <c r="G259" s="5">
        <f>+Cotizantes!G259+Cargas!G259</f>
        <v>379</v>
      </c>
      <c r="H259" s="5">
        <f>+Cotizantes!H259+Cargas!H259</f>
        <v>353</v>
      </c>
      <c r="I259" s="5">
        <f>+Cotizantes!I259+Cargas!I259</f>
        <v>255</v>
      </c>
      <c r="J259" s="5">
        <f>+Cotizantes!J259+Cargas!J259</f>
        <v>317</v>
      </c>
      <c r="K259" s="5">
        <f>+Cotizantes!K259+Cargas!K259</f>
        <v>433</v>
      </c>
      <c r="L259" s="5">
        <f>+Cotizantes!L259+Cargas!L259</f>
        <v>405</v>
      </c>
      <c r="M259" s="5">
        <f>+Cotizantes!M259+Cargas!M259</f>
        <v>366</v>
      </c>
      <c r="N259" s="5">
        <f>+Cotizantes!N259+Cargas!N259</f>
        <v>299</v>
      </c>
      <c r="O259" s="5">
        <f>+Cotizantes!O259+Cargas!O259</f>
        <v>193</v>
      </c>
      <c r="P259" s="5">
        <f>+Cotizantes!P259+Cargas!P259</f>
        <v>139</v>
      </c>
      <c r="Q259" s="5">
        <f>+Cotizantes!Q259+Cargas!Q259</f>
        <v>87</v>
      </c>
      <c r="R259" s="5">
        <f>+Cotizantes!R259+Cargas!R259</f>
        <v>64</v>
      </c>
      <c r="S259" s="5">
        <f>+Cotizantes!S259+Cargas!S259</f>
        <v>34</v>
      </c>
      <c r="T259" s="5">
        <f>+Cotizantes!T259+Cargas!T259</f>
        <v>21</v>
      </c>
      <c r="U259" s="5">
        <f>+Cotizantes!U259+Cargas!U259</f>
        <v>5</v>
      </c>
      <c r="V259" s="5">
        <f>+Cotizantes!V259+Cargas!V259</f>
        <v>4</v>
      </c>
      <c r="W259" s="5">
        <f>+Cotizantes!W259+Cargas!W259</f>
        <v>1</v>
      </c>
      <c r="X259" s="5">
        <f>+Cotizantes!X259+Cargas!X259</f>
        <v>0</v>
      </c>
      <c r="Y259" s="5">
        <f>+Cotizantes!Y259+Cargas!Y259</f>
        <v>1</v>
      </c>
      <c r="Z259" s="5">
        <f>+Cotizantes!Z259+Cargas!Z259</f>
        <v>423</v>
      </c>
      <c r="AA259" s="5">
        <f>+Cotizantes!AA259+Cargas!AA259</f>
        <v>435</v>
      </c>
      <c r="AB259" s="5">
        <f>+Cotizantes!AB259+Cargas!AB259</f>
        <v>405</v>
      </c>
      <c r="AC259" s="5">
        <f>+Cotizantes!AC259+Cargas!AC259</f>
        <v>348</v>
      </c>
      <c r="AD259" s="5">
        <f>+Cotizantes!AD259+Cargas!AD259</f>
        <v>325</v>
      </c>
      <c r="AE259" s="5">
        <f>+Cotizantes!AE259+Cargas!AE259</f>
        <v>399</v>
      </c>
      <c r="AF259" s="5">
        <f>+Cotizantes!AF259+Cargas!AF259</f>
        <v>492</v>
      </c>
      <c r="AG259" s="5">
        <f>+Cotizantes!AG259+Cargas!AG259</f>
        <v>428</v>
      </c>
      <c r="AH259" s="5">
        <f>+Cotizantes!AH259+Cargas!AH259</f>
        <v>381</v>
      </c>
      <c r="AI259" s="5">
        <f>+Cotizantes!AI259+Cargas!AI259</f>
        <v>307</v>
      </c>
      <c r="AJ259" s="5">
        <f>+Cotizantes!AJ259+Cargas!AJ259</f>
        <v>211</v>
      </c>
      <c r="AK259" s="5">
        <f>+Cotizantes!AK259+Cargas!AK259</f>
        <v>143</v>
      </c>
      <c r="AL259" s="5">
        <f>+Cotizantes!AL259+Cargas!AL259</f>
        <v>90</v>
      </c>
      <c r="AM259" s="5">
        <f>+Cotizantes!AM259+Cargas!AM259</f>
        <v>58</v>
      </c>
      <c r="AN259" s="5">
        <f>+Cotizantes!AN259+Cargas!AN259</f>
        <v>33</v>
      </c>
      <c r="AO259" s="5">
        <f>+Cotizantes!AO259+Cargas!AO259</f>
        <v>22</v>
      </c>
      <c r="AP259" s="5">
        <f>+Cotizantes!AP259+Cargas!AP259</f>
        <v>10</v>
      </c>
      <c r="AQ259" s="5">
        <f>+Cotizantes!AQ259+Cargas!AQ259</f>
        <v>3</v>
      </c>
      <c r="AR259" s="5">
        <f>+Cotizantes!AR259+Cargas!AR259</f>
        <v>0</v>
      </c>
      <c r="AS259" s="5">
        <f>+Cotizantes!AS259+Cargas!AS259</f>
        <v>0</v>
      </c>
      <c r="AT259" s="5">
        <f>+Cotizantes!AT259+Cargas!AT259</f>
        <v>0</v>
      </c>
      <c r="AU259" s="5">
        <f aca="true" t="shared" si="22" ref="AU259:AU289">SUM(E259:AT259)</f>
        <v>8671</v>
      </c>
      <c r="AV259" s="14">
        <f t="shared" si="21"/>
        <v>0.06482409054888533</v>
      </c>
    </row>
    <row r="260" spans="1:48" ht="12.75">
      <c r="A260" s="13">
        <v>10</v>
      </c>
      <c r="B260" s="4">
        <v>10</v>
      </c>
      <c r="C260" s="4" t="s">
        <v>282</v>
      </c>
      <c r="D260" s="4" t="s">
        <v>283</v>
      </c>
      <c r="E260" s="5">
        <f>+Cotizantes!E260+Cargas!E260</f>
        <v>729</v>
      </c>
      <c r="F260" s="5">
        <f>+Cotizantes!F260+Cargas!F260</f>
        <v>910</v>
      </c>
      <c r="G260" s="5">
        <f>+Cotizantes!G260+Cargas!G260</f>
        <v>958</v>
      </c>
      <c r="H260" s="5">
        <f>+Cotizantes!H260+Cargas!H260</f>
        <v>875</v>
      </c>
      <c r="I260" s="5">
        <f>+Cotizantes!I260+Cargas!I260</f>
        <v>796</v>
      </c>
      <c r="J260" s="5">
        <f>+Cotizantes!J260+Cargas!J260</f>
        <v>782</v>
      </c>
      <c r="K260" s="5">
        <f>+Cotizantes!K260+Cargas!K260</f>
        <v>872</v>
      </c>
      <c r="L260" s="5">
        <f>+Cotizantes!L260+Cargas!L260</f>
        <v>870</v>
      </c>
      <c r="M260" s="5">
        <f>+Cotizantes!M260+Cargas!M260</f>
        <v>856</v>
      </c>
      <c r="N260" s="5">
        <f>+Cotizantes!N260+Cargas!N260</f>
        <v>875</v>
      </c>
      <c r="O260" s="5">
        <f>+Cotizantes!O260+Cargas!O260</f>
        <v>777</v>
      </c>
      <c r="P260" s="5">
        <f>+Cotizantes!P260+Cargas!P260</f>
        <v>607</v>
      </c>
      <c r="Q260" s="5">
        <f>+Cotizantes!Q260+Cargas!Q260</f>
        <v>339</v>
      </c>
      <c r="R260" s="5">
        <f>+Cotizantes!R260+Cargas!R260</f>
        <v>204</v>
      </c>
      <c r="S260" s="5">
        <f>+Cotizantes!S260+Cargas!S260</f>
        <v>144</v>
      </c>
      <c r="T260" s="5">
        <f>+Cotizantes!T260+Cargas!T260</f>
        <v>88</v>
      </c>
      <c r="U260" s="5">
        <f>+Cotizantes!U260+Cargas!U260</f>
        <v>53</v>
      </c>
      <c r="V260" s="5">
        <f>+Cotizantes!V260+Cargas!V260</f>
        <v>12</v>
      </c>
      <c r="W260" s="5">
        <f>+Cotizantes!W260+Cargas!W260</f>
        <v>5</v>
      </c>
      <c r="X260" s="5">
        <f>+Cotizantes!X260+Cargas!X260</f>
        <v>1</v>
      </c>
      <c r="Y260" s="5">
        <f>+Cotizantes!Y260+Cargas!Y260</f>
        <v>1</v>
      </c>
      <c r="Z260" s="5">
        <f>+Cotizantes!Z260+Cargas!Z260</f>
        <v>739</v>
      </c>
      <c r="AA260" s="5">
        <f>+Cotizantes!AA260+Cargas!AA260</f>
        <v>938</v>
      </c>
      <c r="AB260" s="5">
        <f>+Cotizantes!AB260+Cargas!AB260</f>
        <v>1000</v>
      </c>
      <c r="AC260" s="5">
        <f>+Cotizantes!AC260+Cargas!AC260</f>
        <v>1013</v>
      </c>
      <c r="AD260" s="5">
        <f>+Cotizantes!AD260+Cargas!AD260</f>
        <v>1178</v>
      </c>
      <c r="AE260" s="5">
        <f>+Cotizantes!AE260+Cargas!AE260</f>
        <v>1243</v>
      </c>
      <c r="AF260" s="5">
        <f>+Cotizantes!AF260+Cargas!AF260</f>
        <v>1222</v>
      </c>
      <c r="AG260" s="5">
        <f>+Cotizantes!AG260+Cargas!AG260</f>
        <v>1090</v>
      </c>
      <c r="AH260" s="5">
        <f>+Cotizantes!AH260+Cargas!AH260</f>
        <v>954</v>
      </c>
      <c r="AI260" s="5">
        <f>+Cotizantes!AI260+Cargas!AI260</f>
        <v>825</v>
      </c>
      <c r="AJ260" s="5">
        <f>+Cotizantes!AJ260+Cargas!AJ260</f>
        <v>692</v>
      </c>
      <c r="AK260" s="5">
        <f>+Cotizantes!AK260+Cargas!AK260</f>
        <v>524</v>
      </c>
      <c r="AL260" s="5">
        <f>+Cotizantes!AL260+Cargas!AL260</f>
        <v>364</v>
      </c>
      <c r="AM260" s="5">
        <f>+Cotizantes!AM260+Cargas!AM260</f>
        <v>209</v>
      </c>
      <c r="AN260" s="5">
        <f>+Cotizantes!AN260+Cargas!AN260</f>
        <v>136</v>
      </c>
      <c r="AO260" s="5">
        <f>+Cotizantes!AO260+Cargas!AO260</f>
        <v>69</v>
      </c>
      <c r="AP260" s="5">
        <f>+Cotizantes!AP260+Cargas!AP260</f>
        <v>27</v>
      </c>
      <c r="AQ260" s="5">
        <f>+Cotizantes!AQ260+Cargas!AQ260</f>
        <v>14</v>
      </c>
      <c r="AR260" s="5">
        <f>+Cotizantes!AR260+Cargas!AR260</f>
        <v>6</v>
      </c>
      <c r="AS260" s="5">
        <f>+Cotizantes!AS260+Cargas!AS260</f>
        <v>0</v>
      </c>
      <c r="AT260" s="5">
        <f>+Cotizantes!AT260+Cargas!AT260</f>
        <v>0</v>
      </c>
      <c r="AU260" s="5">
        <f t="shared" si="22"/>
        <v>22997</v>
      </c>
      <c r="AV260" s="14">
        <f t="shared" si="21"/>
        <v>0.17192476189052197</v>
      </c>
    </row>
    <row r="261" spans="1:48" ht="12.75">
      <c r="A261" s="13">
        <v>10</v>
      </c>
      <c r="B261" s="4">
        <v>10</v>
      </c>
      <c r="C261" s="4" t="s">
        <v>282</v>
      </c>
      <c r="D261" s="4" t="s">
        <v>342</v>
      </c>
      <c r="E261" s="5">
        <f>+Cotizantes!E261+Cargas!E261</f>
        <v>13</v>
      </c>
      <c r="F261" s="5">
        <f>+Cotizantes!F261+Cargas!F261</f>
        <v>8</v>
      </c>
      <c r="G261" s="5">
        <f>+Cotizantes!G261+Cargas!G261</f>
        <v>4</v>
      </c>
      <c r="H261" s="5">
        <f>+Cotizantes!H261+Cargas!H261</f>
        <v>11</v>
      </c>
      <c r="I261" s="5">
        <f>+Cotizantes!I261+Cargas!I261</f>
        <v>8</v>
      </c>
      <c r="J261" s="5">
        <f>+Cotizantes!J261+Cargas!J261</f>
        <v>9</v>
      </c>
      <c r="K261" s="5">
        <f>+Cotizantes!K261+Cargas!K261</f>
        <v>13</v>
      </c>
      <c r="L261" s="5">
        <f>+Cotizantes!L261+Cargas!L261</f>
        <v>10</v>
      </c>
      <c r="M261" s="5">
        <f>+Cotizantes!M261+Cargas!M261</f>
        <v>9</v>
      </c>
      <c r="N261" s="5">
        <f>+Cotizantes!N261+Cargas!N261</f>
        <v>17</v>
      </c>
      <c r="O261" s="5">
        <f>+Cotizantes!O261+Cargas!O261</f>
        <v>10</v>
      </c>
      <c r="P261" s="5">
        <f>+Cotizantes!P261+Cargas!P261</f>
        <v>11</v>
      </c>
      <c r="Q261" s="5">
        <f>+Cotizantes!Q261+Cargas!Q261</f>
        <v>4</v>
      </c>
      <c r="R261" s="5">
        <f>+Cotizantes!R261+Cargas!R261</f>
        <v>6</v>
      </c>
      <c r="S261" s="5">
        <f>+Cotizantes!S261+Cargas!S261</f>
        <v>4</v>
      </c>
      <c r="T261" s="5">
        <f>+Cotizantes!T261+Cargas!T261</f>
        <v>1</v>
      </c>
      <c r="U261" s="5">
        <f>+Cotizantes!U261+Cargas!U261</f>
        <v>1</v>
      </c>
      <c r="V261" s="5">
        <f>+Cotizantes!V261+Cargas!V261</f>
        <v>1</v>
      </c>
      <c r="W261" s="5">
        <f>+Cotizantes!W261+Cargas!W261</f>
        <v>0</v>
      </c>
      <c r="X261" s="5">
        <f>+Cotizantes!X261+Cargas!X261</f>
        <v>0</v>
      </c>
      <c r="Y261" s="5">
        <f>+Cotizantes!Y261+Cargas!Y261</f>
        <v>0</v>
      </c>
      <c r="Z261" s="5">
        <f>+Cotizantes!Z261+Cargas!Z261</f>
        <v>11</v>
      </c>
      <c r="AA261" s="5">
        <f>+Cotizantes!AA261+Cargas!AA261</f>
        <v>16</v>
      </c>
      <c r="AB261" s="5">
        <f>+Cotizantes!AB261+Cargas!AB261</f>
        <v>11</v>
      </c>
      <c r="AC261" s="5">
        <f>+Cotizantes!AC261+Cargas!AC261</f>
        <v>8</v>
      </c>
      <c r="AD261" s="5">
        <f>+Cotizantes!AD261+Cargas!AD261</f>
        <v>15</v>
      </c>
      <c r="AE261" s="5">
        <f>+Cotizantes!AE261+Cargas!AE261</f>
        <v>12</v>
      </c>
      <c r="AF261" s="5">
        <f>+Cotizantes!AF261+Cargas!AF261</f>
        <v>15</v>
      </c>
      <c r="AG261" s="5">
        <f>+Cotizantes!AG261+Cargas!AG261</f>
        <v>14</v>
      </c>
      <c r="AH261" s="5">
        <f>+Cotizantes!AH261+Cargas!AH261</f>
        <v>11</v>
      </c>
      <c r="AI261" s="5">
        <f>+Cotizantes!AI261+Cargas!AI261</f>
        <v>15</v>
      </c>
      <c r="AJ261" s="5">
        <f>+Cotizantes!AJ261+Cargas!AJ261</f>
        <v>9</v>
      </c>
      <c r="AK261" s="5">
        <f>+Cotizantes!AK261+Cargas!AK261</f>
        <v>13</v>
      </c>
      <c r="AL261" s="5">
        <f>+Cotizantes!AL261+Cargas!AL261</f>
        <v>5</v>
      </c>
      <c r="AM261" s="5">
        <f>+Cotizantes!AM261+Cargas!AM261</f>
        <v>5</v>
      </c>
      <c r="AN261" s="5">
        <f>+Cotizantes!AN261+Cargas!AN261</f>
        <v>1</v>
      </c>
      <c r="AO261" s="5">
        <f>+Cotizantes!AO261+Cargas!AO261</f>
        <v>2</v>
      </c>
      <c r="AP261" s="5">
        <f>+Cotizantes!AP261+Cargas!AP261</f>
        <v>0</v>
      </c>
      <c r="AQ261" s="5">
        <f>+Cotizantes!AQ261+Cargas!AQ261</f>
        <v>0</v>
      </c>
      <c r="AR261" s="5">
        <f>+Cotizantes!AR261+Cargas!AR261</f>
        <v>0</v>
      </c>
      <c r="AS261" s="5">
        <f>+Cotizantes!AS261+Cargas!AS261</f>
        <v>0</v>
      </c>
      <c r="AT261" s="5">
        <f>+Cotizantes!AT261+Cargas!AT261</f>
        <v>0</v>
      </c>
      <c r="AU261" s="5">
        <f t="shared" si="22"/>
        <v>303</v>
      </c>
      <c r="AV261" s="14">
        <f t="shared" si="21"/>
        <v>0.0022652173262959585</v>
      </c>
    </row>
    <row r="262" spans="1:48" ht="12.75">
      <c r="A262" s="13">
        <v>10</v>
      </c>
      <c r="B262" s="4">
        <v>10</v>
      </c>
      <c r="C262" s="4" t="s">
        <v>282</v>
      </c>
      <c r="D262" s="4" t="s">
        <v>343</v>
      </c>
      <c r="E262" s="5">
        <f>+Cotizantes!E262+Cargas!E262</f>
        <v>26</v>
      </c>
      <c r="F262" s="5">
        <f>+Cotizantes!F262+Cargas!F262</f>
        <v>39</v>
      </c>
      <c r="G262" s="5">
        <f>+Cotizantes!G262+Cargas!G262</f>
        <v>51</v>
      </c>
      <c r="H262" s="5">
        <f>+Cotizantes!H262+Cargas!H262</f>
        <v>54</v>
      </c>
      <c r="I262" s="5">
        <f>+Cotizantes!I262+Cargas!I262</f>
        <v>42</v>
      </c>
      <c r="J262" s="5">
        <f>+Cotizantes!J262+Cargas!J262</f>
        <v>34</v>
      </c>
      <c r="K262" s="5">
        <f>+Cotizantes!K262+Cargas!K262</f>
        <v>30</v>
      </c>
      <c r="L262" s="5">
        <f>+Cotizantes!L262+Cargas!L262</f>
        <v>43</v>
      </c>
      <c r="M262" s="5">
        <f>+Cotizantes!M262+Cargas!M262</f>
        <v>40</v>
      </c>
      <c r="N262" s="5">
        <f>+Cotizantes!N262+Cargas!N262</f>
        <v>41</v>
      </c>
      <c r="O262" s="5">
        <f>+Cotizantes!O262+Cargas!O262</f>
        <v>52</v>
      </c>
      <c r="P262" s="5">
        <f>+Cotizantes!P262+Cargas!P262</f>
        <v>33</v>
      </c>
      <c r="Q262" s="5">
        <f>+Cotizantes!Q262+Cargas!Q262</f>
        <v>31</v>
      </c>
      <c r="R262" s="5">
        <f>+Cotizantes!R262+Cargas!R262</f>
        <v>13</v>
      </c>
      <c r="S262" s="5">
        <f>+Cotizantes!S262+Cargas!S262</f>
        <v>11</v>
      </c>
      <c r="T262" s="5">
        <f>+Cotizantes!T262+Cargas!T262</f>
        <v>2</v>
      </c>
      <c r="U262" s="5">
        <f>+Cotizantes!U262+Cargas!U262</f>
        <v>2</v>
      </c>
      <c r="V262" s="5">
        <f>+Cotizantes!V262+Cargas!V262</f>
        <v>0</v>
      </c>
      <c r="W262" s="5">
        <f>+Cotizantes!W262+Cargas!W262</f>
        <v>1</v>
      </c>
      <c r="X262" s="5">
        <f>+Cotizantes!X262+Cargas!X262</f>
        <v>0</v>
      </c>
      <c r="Y262" s="5">
        <f>+Cotizantes!Y262+Cargas!Y262</f>
        <v>0</v>
      </c>
      <c r="Z262" s="5">
        <f>+Cotizantes!Z262+Cargas!Z262</f>
        <v>36</v>
      </c>
      <c r="AA262" s="5">
        <f>+Cotizantes!AA262+Cargas!AA262</f>
        <v>43</v>
      </c>
      <c r="AB262" s="5">
        <f>+Cotizantes!AB262+Cargas!AB262</f>
        <v>46</v>
      </c>
      <c r="AC262" s="5">
        <f>+Cotizantes!AC262+Cargas!AC262</f>
        <v>50</v>
      </c>
      <c r="AD262" s="5">
        <f>+Cotizantes!AD262+Cargas!AD262</f>
        <v>56</v>
      </c>
      <c r="AE262" s="5">
        <f>+Cotizantes!AE262+Cargas!AE262</f>
        <v>60</v>
      </c>
      <c r="AF262" s="5">
        <f>+Cotizantes!AF262+Cargas!AF262</f>
        <v>44</v>
      </c>
      <c r="AG262" s="5">
        <f>+Cotizantes!AG262+Cargas!AG262</f>
        <v>53</v>
      </c>
      <c r="AH262" s="5">
        <f>+Cotizantes!AH262+Cargas!AH262</f>
        <v>47</v>
      </c>
      <c r="AI262" s="5">
        <f>+Cotizantes!AI262+Cargas!AI262</f>
        <v>41</v>
      </c>
      <c r="AJ262" s="5">
        <f>+Cotizantes!AJ262+Cargas!AJ262</f>
        <v>44</v>
      </c>
      <c r="AK262" s="5">
        <f>+Cotizantes!AK262+Cargas!AK262</f>
        <v>28</v>
      </c>
      <c r="AL262" s="5">
        <f>+Cotizantes!AL262+Cargas!AL262</f>
        <v>16</v>
      </c>
      <c r="AM262" s="5">
        <f>+Cotizantes!AM262+Cargas!AM262</f>
        <v>16</v>
      </c>
      <c r="AN262" s="5">
        <f>+Cotizantes!AN262+Cargas!AN262</f>
        <v>9</v>
      </c>
      <c r="AO262" s="5">
        <f>+Cotizantes!AO262+Cargas!AO262</f>
        <v>2</v>
      </c>
      <c r="AP262" s="5">
        <f>+Cotizantes!AP262+Cargas!AP262</f>
        <v>4</v>
      </c>
      <c r="AQ262" s="5">
        <f>+Cotizantes!AQ262+Cargas!AQ262</f>
        <v>0</v>
      </c>
      <c r="AR262" s="5">
        <f>+Cotizantes!AR262+Cargas!AR262</f>
        <v>0</v>
      </c>
      <c r="AS262" s="5">
        <f>+Cotizantes!AS262+Cargas!AS262</f>
        <v>0</v>
      </c>
      <c r="AT262" s="5">
        <f>+Cotizantes!AT262+Cargas!AT262</f>
        <v>0</v>
      </c>
      <c r="AU262" s="5">
        <f t="shared" si="22"/>
        <v>1140</v>
      </c>
      <c r="AV262" s="14">
        <f t="shared" si="21"/>
        <v>0.008522599841509547</v>
      </c>
    </row>
    <row r="263" spans="1:48" ht="12.75">
      <c r="A263" s="13">
        <v>10</v>
      </c>
      <c r="B263" s="4">
        <v>10</v>
      </c>
      <c r="C263" s="4" t="s">
        <v>282</v>
      </c>
      <c r="D263" s="4" t="s">
        <v>344</v>
      </c>
      <c r="E263" s="5">
        <f>+Cotizantes!E263+Cargas!E263</f>
        <v>4</v>
      </c>
      <c r="F263" s="5">
        <f>+Cotizantes!F263+Cargas!F263</f>
        <v>9</v>
      </c>
      <c r="G263" s="5">
        <f>+Cotizantes!G263+Cargas!G263</f>
        <v>0</v>
      </c>
      <c r="H263" s="5">
        <f>+Cotizantes!H263+Cargas!H263</f>
        <v>7</v>
      </c>
      <c r="I263" s="5">
        <f>+Cotizantes!I263+Cargas!I263</f>
        <v>7</v>
      </c>
      <c r="J263" s="5">
        <f>+Cotizantes!J263+Cargas!J263</f>
        <v>8</v>
      </c>
      <c r="K263" s="5">
        <f>+Cotizantes!K263+Cargas!K263</f>
        <v>8</v>
      </c>
      <c r="L263" s="5">
        <f>+Cotizantes!L263+Cargas!L263</f>
        <v>8</v>
      </c>
      <c r="M263" s="5">
        <f>+Cotizantes!M263+Cargas!M263</f>
        <v>7</v>
      </c>
      <c r="N263" s="5">
        <f>+Cotizantes!N263+Cargas!N263</f>
        <v>5</v>
      </c>
      <c r="O263" s="5">
        <f>+Cotizantes!O263+Cargas!O263</f>
        <v>7</v>
      </c>
      <c r="P263" s="5">
        <f>+Cotizantes!P263+Cargas!P263</f>
        <v>7</v>
      </c>
      <c r="Q263" s="5">
        <f>+Cotizantes!Q263+Cargas!Q263</f>
        <v>0</v>
      </c>
      <c r="R263" s="5">
        <f>+Cotizantes!R263+Cargas!R263</f>
        <v>1</v>
      </c>
      <c r="S263" s="5">
        <f>+Cotizantes!S263+Cargas!S263</f>
        <v>1</v>
      </c>
      <c r="T263" s="5">
        <f>+Cotizantes!T263+Cargas!T263</f>
        <v>0</v>
      </c>
      <c r="U263" s="5">
        <f>+Cotizantes!U263+Cargas!U263</f>
        <v>0</v>
      </c>
      <c r="V263" s="5">
        <f>+Cotizantes!V263+Cargas!V263</f>
        <v>0</v>
      </c>
      <c r="W263" s="5">
        <f>+Cotizantes!W263+Cargas!W263</f>
        <v>0</v>
      </c>
      <c r="X263" s="5">
        <f>+Cotizantes!X263+Cargas!X263</f>
        <v>0</v>
      </c>
      <c r="Y263" s="5">
        <f>+Cotizantes!Y263+Cargas!Y263</f>
        <v>0</v>
      </c>
      <c r="Z263" s="5">
        <f>+Cotizantes!Z263+Cargas!Z263</f>
        <v>8</v>
      </c>
      <c r="AA263" s="5">
        <f>+Cotizantes!AA263+Cargas!AA263</f>
        <v>6</v>
      </c>
      <c r="AB263" s="5">
        <f>+Cotizantes!AB263+Cargas!AB263</f>
        <v>9</v>
      </c>
      <c r="AC263" s="5">
        <f>+Cotizantes!AC263+Cargas!AC263</f>
        <v>4</v>
      </c>
      <c r="AD263" s="5">
        <f>+Cotizantes!AD263+Cargas!AD263</f>
        <v>13</v>
      </c>
      <c r="AE263" s="5">
        <f>+Cotizantes!AE263+Cargas!AE263</f>
        <v>13</v>
      </c>
      <c r="AF263" s="5">
        <f>+Cotizantes!AF263+Cargas!AF263</f>
        <v>10</v>
      </c>
      <c r="AG263" s="5">
        <f>+Cotizantes!AG263+Cargas!AG263</f>
        <v>8</v>
      </c>
      <c r="AH263" s="5">
        <f>+Cotizantes!AH263+Cargas!AH263</f>
        <v>5</v>
      </c>
      <c r="AI263" s="5">
        <f>+Cotizantes!AI263+Cargas!AI263</f>
        <v>8</v>
      </c>
      <c r="AJ263" s="5">
        <f>+Cotizantes!AJ263+Cargas!AJ263</f>
        <v>2</v>
      </c>
      <c r="AK263" s="5">
        <f>+Cotizantes!AK263+Cargas!AK263</f>
        <v>10</v>
      </c>
      <c r="AL263" s="5">
        <f>+Cotizantes!AL263+Cargas!AL263</f>
        <v>4</v>
      </c>
      <c r="AM263" s="5">
        <f>+Cotizantes!AM263+Cargas!AM263</f>
        <v>2</v>
      </c>
      <c r="AN263" s="5">
        <f>+Cotizantes!AN263+Cargas!AN263</f>
        <v>0</v>
      </c>
      <c r="AO263" s="5">
        <f>+Cotizantes!AO263+Cargas!AO263</f>
        <v>0</v>
      </c>
      <c r="AP263" s="5">
        <f>+Cotizantes!AP263+Cargas!AP263</f>
        <v>0</v>
      </c>
      <c r="AQ263" s="5">
        <f>+Cotizantes!AQ263+Cargas!AQ263</f>
        <v>0</v>
      </c>
      <c r="AR263" s="5">
        <f>+Cotizantes!AR263+Cargas!AR263</f>
        <v>0</v>
      </c>
      <c r="AS263" s="5">
        <f>+Cotizantes!AS263+Cargas!AS263</f>
        <v>0</v>
      </c>
      <c r="AT263" s="5">
        <f>+Cotizantes!AT263+Cargas!AT263</f>
        <v>0</v>
      </c>
      <c r="AU263" s="5">
        <f t="shared" si="22"/>
        <v>181</v>
      </c>
      <c r="AV263" s="14">
        <f t="shared" si="21"/>
        <v>0.0013531496239589718</v>
      </c>
    </row>
    <row r="264" spans="1:48" ht="12.75">
      <c r="A264" s="13">
        <v>10</v>
      </c>
      <c r="B264" s="4">
        <v>10</v>
      </c>
      <c r="C264" s="4" t="s">
        <v>282</v>
      </c>
      <c r="D264" s="4" t="s">
        <v>345</v>
      </c>
      <c r="E264" s="5">
        <f>+Cotizantes!E264+Cargas!E264</f>
        <v>10</v>
      </c>
      <c r="F264" s="5">
        <f>+Cotizantes!F264+Cargas!F264</f>
        <v>14</v>
      </c>
      <c r="G264" s="5">
        <f>+Cotizantes!G264+Cargas!G264</f>
        <v>10</v>
      </c>
      <c r="H264" s="5">
        <f>+Cotizantes!H264+Cargas!H264</f>
        <v>14</v>
      </c>
      <c r="I264" s="5">
        <f>+Cotizantes!I264+Cargas!I264</f>
        <v>21</v>
      </c>
      <c r="J264" s="5">
        <f>+Cotizantes!J264+Cargas!J264</f>
        <v>22</v>
      </c>
      <c r="K264" s="5">
        <f>+Cotizantes!K264+Cargas!K264</f>
        <v>9</v>
      </c>
      <c r="L264" s="5">
        <f>+Cotizantes!L264+Cargas!L264</f>
        <v>8</v>
      </c>
      <c r="M264" s="5">
        <f>+Cotizantes!M264+Cargas!M264</f>
        <v>17</v>
      </c>
      <c r="N264" s="5">
        <f>+Cotizantes!N264+Cargas!N264</f>
        <v>21</v>
      </c>
      <c r="O264" s="5">
        <f>+Cotizantes!O264+Cargas!O264</f>
        <v>24</v>
      </c>
      <c r="P264" s="5">
        <f>+Cotizantes!P264+Cargas!P264</f>
        <v>30</v>
      </c>
      <c r="Q264" s="5">
        <f>+Cotizantes!Q264+Cargas!Q264</f>
        <v>8</v>
      </c>
      <c r="R264" s="5">
        <f>+Cotizantes!R264+Cargas!R264</f>
        <v>4</v>
      </c>
      <c r="S264" s="5">
        <f>+Cotizantes!S264+Cargas!S264</f>
        <v>4</v>
      </c>
      <c r="T264" s="5">
        <f>+Cotizantes!T264+Cargas!T264</f>
        <v>4</v>
      </c>
      <c r="U264" s="5">
        <f>+Cotizantes!U264+Cargas!U264</f>
        <v>0</v>
      </c>
      <c r="V264" s="5">
        <f>+Cotizantes!V264+Cargas!V264</f>
        <v>2</v>
      </c>
      <c r="W264" s="5">
        <f>+Cotizantes!W264+Cargas!W264</f>
        <v>1</v>
      </c>
      <c r="X264" s="5">
        <f>+Cotizantes!X264+Cargas!X264</f>
        <v>0</v>
      </c>
      <c r="Y264" s="5">
        <f>+Cotizantes!Y264+Cargas!Y264</f>
        <v>0</v>
      </c>
      <c r="Z264" s="5">
        <f>+Cotizantes!Z264+Cargas!Z264</f>
        <v>16</v>
      </c>
      <c r="AA264" s="5">
        <f>+Cotizantes!AA264+Cargas!AA264</f>
        <v>21</v>
      </c>
      <c r="AB264" s="5">
        <f>+Cotizantes!AB264+Cargas!AB264</f>
        <v>20</v>
      </c>
      <c r="AC264" s="5">
        <f>+Cotizantes!AC264+Cargas!AC264</f>
        <v>18</v>
      </c>
      <c r="AD264" s="5">
        <f>+Cotizantes!AD264+Cargas!AD264</f>
        <v>29</v>
      </c>
      <c r="AE264" s="5">
        <f>+Cotizantes!AE264+Cargas!AE264</f>
        <v>29</v>
      </c>
      <c r="AF264" s="5">
        <f>+Cotizantes!AF264+Cargas!AF264</f>
        <v>23</v>
      </c>
      <c r="AG264" s="5">
        <f>+Cotizantes!AG264+Cargas!AG264</f>
        <v>17</v>
      </c>
      <c r="AH264" s="5">
        <f>+Cotizantes!AH264+Cargas!AH264</f>
        <v>15</v>
      </c>
      <c r="AI264" s="5">
        <f>+Cotizantes!AI264+Cargas!AI264</f>
        <v>13</v>
      </c>
      <c r="AJ264" s="5">
        <f>+Cotizantes!AJ264+Cargas!AJ264</f>
        <v>21</v>
      </c>
      <c r="AK264" s="5">
        <f>+Cotizantes!AK264+Cargas!AK264</f>
        <v>17</v>
      </c>
      <c r="AL264" s="5">
        <f>+Cotizantes!AL264+Cargas!AL264</f>
        <v>15</v>
      </c>
      <c r="AM264" s="5">
        <f>+Cotizantes!AM264+Cargas!AM264</f>
        <v>6</v>
      </c>
      <c r="AN264" s="5">
        <f>+Cotizantes!AN264+Cargas!AN264</f>
        <v>3</v>
      </c>
      <c r="AO264" s="5">
        <f>+Cotizantes!AO264+Cargas!AO264</f>
        <v>1</v>
      </c>
      <c r="AP264" s="5">
        <f>+Cotizantes!AP264+Cargas!AP264</f>
        <v>1</v>
      </c>
      <c r="AQ264" s="5">
        <f>+Cotizantes!AQ264+Cargas!AQ264</f>
        <v>0</v>
      </c>
      <c r="AR264" s="5">
        <f>+Cotizantes!AR264+Cargas!AR264</f>
        <v>0</v>
      </c>
      <c r="AS264" s="5">
        <f>+Cotizantes!AS264+Cargas!AS264</f>
        <v>0</v>
      </c>
      <c r="AT264" s="5">
        <f>+Cotizantes!AT264+Cargas!AT264</f>
        <v>0</v>
      </c>
      <c r="AU264" s="5">
        <f t="shared" si="22"/>
        <v>488</v>
      </c>
      <c r="AV264" s="14">
        <f t="shared" si="21"/>
        <v>0.003648270809347946</v>
      </c>
    </row>
    <row r="265" spans="1:48" ht="12.75">
      <c r="A265" s="13">
        <v>10</v>
      </c>
      <c r="B265" s="4">
        <v>10</v>
      </c>
      <c r="C265" s="4" t="s">
        <v>282</v>
      </c>
      <c r="D265" s="4" t="s">
        <v>346</v>
      </c>
      <c r="E265" s="5">
        <f>+Cotizantes!E265+Cargas!E265</f>
        <v>0</v>
      </c>
      <c r="F265" s="5">
        <f>+Cotizantes!F265+Cargas!F265</f>
        <v>0</v>
      </c>
      <c r="G265" s="5">
        <f>+Cotizantes!G265+Cargas!G265</f>
        <v>0</v>
      </c>
      <c r="H265" s="5">
        <f>+Cotizantes!H265+Cargas!H265</f>
        <v>1</v>
      </c>
      <c r="I265" s="5">
        <f>+Cotizantes!I265+Cargas!I265</f>
        <v>0</v>
      </c>
      <c r="J265" s="5">
        <f>+Cotizantes!J265+Cargas!J265</f>
        <v>0</v>
      </c>
      <c r="K265" s="5">
        <f>+Cotizantes!K265+Cargas!K265</f>
        <v>0</v>
      </c>
      <c r="L265" s="5">
        <f>+Cotizantes!L265+Cargas!L265</f>
        <v>0</v>
      </c>
      <c r="M265" s="5">
        <f>+Cotizantes!M265+Cargas!M265</f>
        <v>1</v>
      </c>
      <c r="N265" s="5">
        <f>+Cotizantes!N265+Cargas!N265</f>
        <v>0</v>
      </c>
      <c r="O265" s="5">
        <f>+Cotizantes!O265+Cargas!O265</f>
        <v>0</v>
      </c>
      <c r="P265" s="5">
        <f>+Cotizantes!P265+Cargas!P265</f>
        <v>0</v>
      </c>
      <c r="Q265" s="5">
        <f>+Cotizantes!Q265+Cargas!Q265</f>
        <v>0</v>
      </c>
      <c r="R265" s="5">
        <f>+Cotizantes!R265+Cargas!R265</f>
        <v>0</v>
      </c>
      <c r="S265" s="5">
        <f>+Cotizantes!S265+Cargas!S265</f>
        <v>1</v>
      </c>
      <c r="T265" s="5">
        <f>+Cotizantes!T265+Cargas!T265</f>
        <v>0</v>
      </c>
      <c r="U265" s="5">
        <f>+Cotizantes!U265+Cargas!U265</f>
        <v>0</v>
      </c>
      <c r="V265" s="5">
        <f>+Cotizantes!V265+Cargas!V265</f>
        <v>0</v>
      </c>
      <c r="W265" s="5">
        <f>+Cotizantes!W265+Cargas!W265</f>
        <v>0</v>
      </c>
      <c r="X265" s="5">
        <f>+Cotizantes!X265+Cargas!X265</f>
        <v>0</v>
      </c>
      <c r="Y265" s="5">
        <f>+Cotizantes!Y265+Cargas!Y265</f>
        <v>0</v>
      </c>
      <c r="Z265" s="5">
        <f>+Cotizantes!Z265+Cargas!Z265</f>
        <v>0</v>
      </c>
      <c r="AA265" s="5">
        <f>+Cotizantes!AA265+Cargas!AA265</f>
        <v>0</v>
      </c>
      <c r="AB265" s="5">
        <f>+Cotizantes!AB265+Cargas!AB265</f>
        <v>1</v>
      </c>
      <c r="AC265" s="5">
        <f>+Cotizantes!AC265+Cargas!AC265</f>
        <v>0</v>
      </c>
      <c r="AD265" s="5">
        <f>+Cotizantes!AD265+Cargas!AD265</f>
        <v>0</v>
      </c>
      <c r="AE265" s="5">
        <f>+Cotizantes!AE265+Cargas!AE265</f>
        <v>0</v>
      </c>
      <c r="AF265" s="5">
        <f>+Cotizantes!AF265+Cargas!AF265</f>
        <v>1</v>
      </c>
      <c r="AG265" s="5">
        <f>+Cotizantes!AG265+Cargas!AG265</f>
        <v>1</v>
      </c>
      <c r="AH265" s="5">
        <f>+Cotizantes!AH265+Cargas!AH265</f>
        <v>0</v>
      </c>
      <c r="AI265" s="5">
        <f>+Cotizantes!AI265+Cargas!AI265</f>
        <v>0</v>
      </c>
      <c r="AJ265" s="5">
        <f>+Cotizantes!AJ265+Cargas!AJ265</f>
        <v>1</v>
      </c>
      <c r="AK265" s="5">
        <f>+Cotizantes!AK265+Cargas!AK265</f>
        <v>0</v>
      </c>
      <c r="AL265" s="5">
        <f>+Cotizantes!AL265+Cargas!AL265</f>
        <v>0</v>
      </c>
      <c r="AM265" s="5">
        <f>+Cotizantes!AM265+Cargas!AM265</f>
        <v>0</v>
      </c>
      <c r="AN265" s="5">
        <f>+Cotizantes!AN265+Cargas!AN265</f>
        <v>0</v>
      </c>
      <c r="AO265" s="5">
        <f>+Cotizantes!AO265+Cargas!AO265</f>
        <v>0</v>
      </c>
      <c r="AP265" s="5">
        <f>+Cotizantes!AP265+Cargas!AP265</f>
        <v>0</v>
      </c>
      <c r="AQ265" s="5">
        <f>+Cotizantes!AQ265+Cargas!AQ265</f>
        <v>0</v>
      </c>
      <c r="AR265" s="5">
        <f>+Cotizantes!AR265+Cargas!AR265</f>
        <v>0</v>
      </c>
      <c r="AS265" s="5">
        <f>+Cotizantes!AS265+Cargas!AS265</f>
        <v>0</v>
      </c>
      <c r="AT265" s="5">
        <f>+Cotizantes!AT265+Cargas!AT265</f>
        <v>0</v>
      </c>
      <c r="AU265" s="5">
        <f t="shared" si="22"/>
        <v>7</v>
      </c>
      <c r="AV265" s="14">
        <f t="shared" si="21"/>
        <v>5.2331753412777916E-05</v>
      </c>
    </row>
    <row r="266" spans="1:48" ht="12.75">
      <c r="A266" s="13">
        <v>10</v>
      </c>
      <c r="B266" s="4">
        <v>10</v>
      </c>
      <c r="C266" s="4" t="s">
        <v>282</v>
      </c>
      <c r="D266" s="4" t="s">
        <v>347</v>
      </c>
      <c r="E266" s="5">
        <f>+Cotizantes!E266+Cargas!E266</f>
        <v>1</v>
      </c>
      <c r="F266" s="5">
        <f>+Cotizantes!F266+Cargas!F266</f>
        <v>5</v>
      </c>
      <c r="G266" s="5">
        <f>+Cotizantes!G266+Cargas!G266</f>
        <v>3</v>
      </c>
      <c r="H266" s="5">
        <f>+Cotizantes!H266+Cargas!H266</f>
        <v>14</v>
      </c>
      <c r="I266" s="5">
        <f>+Cotizantes!I266+Cargas!I266</f>
        <v>7</v>
      </c>
      <c r="J266" s="5">
        <f>+Cotizantes!J266+Cargas!J266</f>
        <v>5</v>
      </c>
      <c r="K266" s="5">
        <f>+Cotizantes!K266+Cargas!K266</f>
        <v>5</v>
      </c>
      <c r="L266" s="5">
        <f>+Cotizantes!L266+Cargas!L266</f>
        <v>5</v>
      </c>
      <c r="M266" s="5">
        <f>+Cotizantes!M266+Cargas!M266</f>
        <v>7</v>
      </c>
      <c r="N266" s="5">
        <f>+Cotizantes!N266+Cargas!N266</f>
        <v>4</v>
      </c>
      <c r="O266" s="5">
        <f>+Cotizantes!O266+Cargas!O266</f>
        <v>9</v>
      </c>
      <c r="P266" s="5">
        <f>+Cotizantes!P266+Cargas!P266</f>
        <v>7</v>
      </c>
      <c r="Q266" s="5">
        <f>+Cotizantes!Q266+Cargas!Q266</f>
        <v>2</v>
      </c>
      <c r="R266" s="5">
        <f>+Cotizantes!R266+Cargas!R266</f>
        <v>3</v>
      </c>
      <c r="S266" s="5">
        <f>+Cotizantes!S266+Cargas!S266</f>
        <v>2</v>
      </c>
      <c r="T266" s="5">
        <f>+Cotizantes!T266+Cargas!T266</f>
        <v>0</v>
      </c>
      <c r="U266" s="5">
        <f>+Cotizantes!U266+Cargas!U266</f>
        <v>0</v>
      </c>
      <c r="V266" s="5">
        <f>+Cotizantes!V266+Cargas!V266</f>
        <v>0</v>
      </c>
      <c r="W266" s="5">
        <f>+Cotizantes!W266+Cargas!W266</f>
        <v>0</v>
      </c>
      <c r="X266" s="5">
        <f>+Cotizantes!X266+Cargas!X266</f>
        <v>0</v>
      </c>
      <c r="Y266" s="5">
        <f>+Cotizantes!Y266+Cargas!Y266</f>
        <v>0</v>
      </c>
      <c r="Z266" s="5">
        <f>+Cotizantes!Z266+Cargas!Z266</f>
        <v>2</v>
      </c>
      <c r="AA266" s="5">
        <f>+Cotizantes!AA266+Cargas!AA266</f>
        <v>7</v>
      </c>
      <c r="AB266" s="5">
        <f>+Cotizantes!AB266+Cargas!AB266</f>
        <v>9</v>
      </c>
      <c r="AC266" s="5">
        <f>+Cotizantes!AC266+Cargas!AC266</f>
        <v>12</v>
      </c>
      <c r="AD266" s="5">
        <f>+Cotizantes!AD266+Cargas!AD266</f>
        <v>7</v>
      </c>
      <c r="AE266" s="5">
        <f>+Cotizantes!AE266+Cargas!AE266</f>
        <v>14</v>
      </c>
      <c r="AF266" s="5">
        <f>+Cotizantes!AF266+Cargas!AF266</f>
        <v>7</v>
      </c>
      <c r="AG266" s="5">
        <f>+Cotizantes!AG266+Cargas!AG266</f>
        <v>13</v>
      </c>
      <c r="AH266" s="5">
        <f>+Cotizantes!AH266+Cargas!AH266</f>
        <v>12</v>
      </c>
      <c r="AI266" s="5">
        <f>+Cotizantes!AI266+Cargas!AI266</f>
        <v>6</v>
      </c>
      <c r="AJ266" s="5">
        <f>+Cotizantes!AJ266+Cargas!AJ266</f>
        <v>3</v>
      </c>
      <c r="AK266" s="5">
        <f>+Cotizantes!AK266+Cargas!AK266</f>
        <v>7</v>
      </c>
      <c r="AL266" s="5">
        <f>+Cotizantes!AL266+Cargas!AL266</f>
        <v>3</v>
      </c>
      <c r="AM266" s="5">
        <f>+Cotizantes!AM266+Cargas!AM266</f>
        <v>3</v>
      </c>
      <c r="AN266" s="5">
        <f>+Cotizantes!AN266+Cargas!AN266</f>
        <v>1</v>
      </c>
      <c r="AO266" s="5">
        <f>+Cotizantes!AO266+Cargas!AO266</f>
        <v>1</v>
      </c>
      <c r="AP266" s="5">
        <f>+Cotizantes!AP266+Cargas!AP266</f>
        <v>0</v>
      </c>
      <c r="AQ266" s="5">
        <f>+Cotizantes!AQ266+Cargas!AQ266</f>
        <v>0</v>
      </c>
      <c r="AR266" s="5">
        <f>+Cotizantes!AR266+Cargas!AR266</f>
        <v>0</v>
      </c>
      <c r="AS266" s="5">
        <f>+Cotizantes!AS266+Cargas!AS266</f>
        <v>0</v>
      </c>
      <c r="AT266" s="5">
        <f>+Cotizantes!AT266+Cargas!AT266</f>
        <v>0</v>
      </c>
      <c r="AU266" s="5">
        <f t="shared" si="22"/>
        <v>186</v>
      </c>
      <c r="AV266" s="14">
        <f t="shared" si="21"/>
        <v>0.0013905294478252419</v>
      </c>
    </row>
    <row r="267" spans="1:48" ht="12.75">
      <c r="A267" s="13">
        <v>10</v>
      </c>
      <c r="B267" s="4">
        <v>10</v>
      </c>
      <c r="C267" s="4" t="s">
        <v>348</v>
      </c>
      <c r="D267" s="4" t="s">
        <v>349</v>
      </c>
      <c r="E267" s="5">
        <f>+Cotizantes!E267+Cargas!E267</f>
        <v>1</v>
      </c>
      <c r="F267" s="5">
        <f>+Cotizantes!F267+Cargas!F267</f>
        <v>5</v>
      </c>
      <c r="G267" s="5">
        <f>+Cotizantes!G267+Cargas!G267</f>
        <v>6</v>
      </c>
      <c r="H267" s="5">
        <f>+Cotizantes!H267+Cargas!H267</f>
        <v>10</v>
      </c>
      <c r="I267" s="5">
        <f>+Cotizantes!I267+Cargas!I267</f>
        <v>11</v>
      </c>
      <c r="J267" s="5">
        <f>+Cotizantes!J267+Cargas!J267</f>
        <v>7</v>
      </c>
      <c r="K267" s="5">
        <f>+Cotizantes!K267+Cargas!K267</f>
        <v>8</v>
      </c>
      <c r="L267" s="5">
        <f>+Cotizantes!L267+Cargas!L267</f>
        <v>6</v>
      </c>
      <c r="M267" s="5">
        <f>+Cotizantes!M267+Cargas!M267</f>
        <v>10</v>
      </c>
      <c r="N267" s="5">
        <f>+Cotizantes!N267+Cargas!N267</f>
        <v>8</v>
      </c>
      <c r="O267" s="5">
        <f>+Cotizantes!O267+Cargas!O267</f>
        <v>15</v>
      </c>
      <c r="P267" s="5">
        <f>+Cotizantes!P267+Cargas!P267</f>
        <v>5</v>
      </c>
      <c r="Q267" s="5">
        <f>+Cotizantes!Q267+Cargas!Q267</f>
        <v>3</v>
      </c>
      <c r="R267" s="5">
        <f>+Cotizantes!R267+Cargas!R267</f>
        <v>1</v>
      </c>
      <c r="S267" s="5">
        <f>+Cotizantes!S267+Cargas!S267</f>
        <v>0</v>
      </c>
      <c r="T267" s="5">
        <f>+Cotizantes!T267+Cargas!T267</f>
        <v>2</v>
      </c>
      <c r="U267" s="5">
        <f>+Cotizantes!U267+Cargas!U267</f>
        <v>0</v>
      </c>
      <c r="V267" s="5">
        <f>+Cotizantes!V267+Cargas!V267</f>
        <v>0</v>
      </c>
      <c r="W267" s="5">
        <f>+Cotizantes!W267+Cargas!W267</f>
        <v>0</v>
      </c>
      <c r="X267" s="5">
        <f>+Cotizantes!X267+Cargas!X267</f>
        <v>0</v>
      </c>
      <c r="Y267" s="5">
        <f>+Cotizantes!Y267+Cargas!Y267</f>
        <v>0</v>
      </c>
      <c r="Z267" s="5">
        <f>+Cotizantes!Z267+Cargas!Z267</f>
        <v>4</v>
      </c>
      <c r="AA267" s="5">
        <f>+Cotizantes!AA267+Cargas!AA267</f>
        <v>3</v>
      </c>
      <c r="AB267" s="5">
        <f>+Cotizantes!AB267+Cargas!AB267</f>
        <v>6</v>
      </c>
      <c r="AC267" s="5">
        <f>+Cotizantes!AC267+Cargas!AC267</f>
        <v>14</v>
      </c>
      <c r="AD267" s="5">
        <f>+Cotizantes!AD267+Cargas!AD267</f>
        <v>14</v>
      </c>
      <c r="AE267" s="5">
        <f>+Cotizantes!AE267+Cargas!AE267</f>
        <v>2</v>
      </c>
      <c r="AF267" s="5">
        <f>+Cotizantes!AF267+Cargas!AF267</f>
        <v>7</v>
      </c>
      <c r="AG267" s="5">
        <f>+Cotizantes!AG267+Cargas!AG267</f>
        <v>7</v>
      </c>
      <c r="AH267" s="5">
        <f>+Cotizantes!AH267+Cargas!AH267</f>
        <v>10</v>
      </c>
      <c r="AI267" s="5">
        <f>+Cotizantes!AI267+Cargas!AI267</f>
        <v>7</v>
      </c>
      <c r="AJ267" s="5">
        <f>+Cotizantes!AJ267+Cargas!AJ267</f>
        <v>15</v>
      </c>
      <c r="AK267" s="5">
        <f>+Cotizantes!AK267+Cargas!AK267</f>
        <v>11</v>
      </c>
      <c r="AL267" s="5">
        <f>+Cotizantes!AL267+Cargas!AL267</f>
        <v>3</v>
      </c>
      <c r="AM267" s="5">
        <f>+Cotizantes!AM267+Cargas!AM267</f>
        <v>1</v>
      </c>
      <c r="AN267" s="5">
        <f>+Cotizantes!AN267+Cargas!AN267</f>
        <v>0</v>
      </c>
      <c r="AO267" s="5">
        <f>+Cotizantes!AO267+Cargas!AO267</f>
        <v>1</v>
      </c>
      <c r="AP267" s="5">
        <f>+Cotizantes!AP267+Cargas!AP267</f>
        <v>1</v>
      </c>
      <c r="AQ267" s="5">
        <f>+Cotizantes!AQ267+Cargas!AQ267</f>
        <v>0</v>
      </c>
      <c r="AR267" s="5">
        <f>+Cotizantes!AR267+Cargas!AR267</f>
        <v>0</v>
      </c>
      <c r="AS267" s="5">
        <f>+Cotizantes!AS267+Cargas!AS267</f>
        <v>0</v>
      </c>
      <c r="AT267" s="5">
        <f>+Cotizantes!AT267+Cargas!AT267</f>
        <v>0</v>
      </c>
      <c r="AU267" s="5">
        <f t="shared" si="22"/>
        <v>204</v>
      </c>
      <c r="AV267" s="14">
        <f t="shared" si="21"/>
        <v>0.0015250968137438137</v>
      </c>
    </row>
    <row r="268" spans="1:48" ht="12.75">
      <c r="A268" s="13">
        <v>10</v>
      </c>
      <c r="B268" s="4">
        <v>10</v>
      </c>
      <c r="C268" s="4" t="s">
        <v>348</v>
      </c>
      <c r="D268" s="4" t="s">
        <v>350</v>
      </c>
      <c r="E268" s="5">
        <f>+Cotizantes!E268+Cargas!E268</f>
        <v>3</v>
      </c>
      <c r="F268" s="5">
        <f>+Cotizantes!F268+Cargas!F268</f>
        <v>1</v>
      </c>
      <c r="G268" s="5">
        <f>+Cotizantes!G268+Cargas!G268</f>
        <v>0</v>
      </c>
      <c r="H268" s="5">
        <f>+Cotizantes!H268+Cargas!H268</f>
        <v>2</v>
      </c>
      <c r="I268" s="5">
        <f>+Cotizantes!I268+Cargas!I268</f>
        <v>3</v>
      </c>
      <c r="J268" s="5">
        <f>+Cotizantes!J268+Cargas!J268</f>
        <v>1</v>
      </c>
      <c r="K268" s="5">
        <f>+Cotizantes!K268+Cargas!K268</f>
        <v>1</v>
      </c>
      <c r="L268" s="5">
        <f>+Cotizantes!L268+Cargas!L268</f>
        <v>0</v>
      </c>
      <c r="M268" s="5">
        <f>+Cotizantes!M268+Cargas!M268</f>
        <v>0</v>
      </c>
      <c r="N268" s="5">
        <f>+Cotizantes!N268+Cargas!N268</f>
        <v>2</v>
      </c>
      <c r="O268" s="5">
        <f>+Cotizantes!O268+Cargas!O268</f>
        <v>5</v>
      </c>
      <c r="P268" s="5">
        <f>+Cotizantes!P268+Cargas!P268</f>
        <v>0</v>
      </c>
      <c r="Q268" s="5">
        <f>+Cotizantes!Q268+Cargas!Q268</f>
        <v>2</v>
      </c>
      <c r="R268" s="5">
        <f>+Cotizantes!R268+Cargas!R268</f>
        <v>0</v>
      </c>
      <c r="S268" s="5">
        <f>+Cotizantes!S268+Cargas!S268</f>
        <v>0</v>
      </c>
      <c r="T268" s="5">
        <f>+Cotizantes!T268+Cargas!T268</f>
        <v>0</v>
      </c>
      <c r="U268" s="5">
        <f>+Cotizantes!U268+Cargas!U268</f>
        <v>0</v>
      </c>
      <c r="V268" s="5">
        <f>+Cotizantes!V268+Cargas!V268</f>
        <v>0</v>
      </c>
      <c r="W268" s="5">
        <f>+Cotizantes!W268+Cargas!W268</f>
        <v>0</v>
      </c>
      <c r="X268" s="5">
        <f>+Cotizantes!X268+Cargas!X268</f>
        <v>0</v>
      </c>
      <c r="Y268" s="5">
        <f>+Cotizantes!Y268+Cargas!Y268</f>
        <v>0</v>
      </c>
      <c r="Z268" s="5">
        <f>+Cotizantes!Z268+Cargas!Z268</f>
        <v>0</v>
      </c>
      <c r="AA268" s="5">
        <f>+Cotizantes!AA268+Cargas!AA268</f>
        <v>3</v>
      </c>
      <c r="AB268" s="5">
        <f>+Cotizantes!AB268+Cargas!AB268</f>
        <v>1</v>
      </c>
      <c r="AC268" s="5">
        <f>+Cotizantes!AC268+Cargas!AC268</f>
        <v>1</v>
      </c>
      <c r="AD268" s="5">
        <f>+Cotizantes!AD268+Cargas!AD268</f>
        <v>2</v>
      </c>
      <c r="AE268" s="5">
        <f>+Cotizantes!AE268+Cargas!AE268</f>
        <v>1</v>
      </c>
      <c r="AF268" s="5">
        <f>+Cotizantes!AF268+Cargas!AF268</f>
        <v>2</v>
      </c>
      <c r="AG268" s="5">
        <f>+Cotizantes!AG268+Cargas!AG268</f>
        <v>1</v>
      </c>
      <c r="AH268" s="5">
        <f>+Cotizantes!AH268+Cargas!AH268</f>
        <v>1</v>
      </c>
      <c r="AI268" s="5">
        <f>+Cotizantes!AI268+Cargas!AI268</f>
        <v>2</v>
      </c>
      <c r="AJ268" s="5">
        <f>+Cotizantes!AJ268+Cargas!AJ268</f>
        <v>3</v>
      </c>
      <c r="AK268" s="5">
        <f>+Cotizantes!AK268+Cargas!AK268</f>
        <v>0</v>
      </c>
      <c r="AL268" s="5">
        <f>+Cotizantes!AL268+Cargas!AL268</f>
        <v>1</v>
      </c>
      <c r="AM268" s="5">
        <f>+Cotizantes!AM268+Cargas!AM268</f>
        <v>1</v>
      </c>
      <c r="AN268" s="5">
        <f>+Cotizantes!AN268+Cargas!AN268</f>
        <v>1</v>
      </c>
      <c r="AO268" s="5">
        <f>+Cotizantes!AO268+Cargas!AO268</f>
        <v>0</v>
      </c>
      <c r="AP268" s="5">
        <f>+Cotizantes!AP268+Cargas!AP268</f>
        <v>0</v>
      </c>
      <c r="AQ268" s="5">
        <f>+Cotizantes!AQ268+Cargas!AQ268</f>
        <v>0</v>
      </c>
      <c r="AR268" s="5">
        <f>+Cotizantes!AR268+Cargas!AR268</f>
        <v>0</v>
      </c>
      <c r="AS268" s="5">
        <f>+Cotizantes!AS268+Cargas!AS268</f>
        <v>0</v>
      </c>
      <c r="AT268" s="5">
        <f>+Cotizantes!AT268+Cargas!AT268</f>
        <v>0</v>
      </c>
      <c r="AU268" s="5">
        <f t="shared" si="22"/>
        <v>40</v>
      </c>
      <c r="AV268" s="14">
        <f t="shared" si="21"/>
        <v>0.0002990385909301595</v>
      </c>
    </row>
    <row r="269" spans="1:48" ht="12.75">
      <c r="A269" s="13">
        <v>10</v>
      </c>
      <c r="B269" s="4">
        <v>10</v>
      </c>
      <c r="C269" s="4" t="s">
        <v>348</v>
      </c>
      <c r="D269" s="4" t="s">
        <v>351</v>
      </c>
      <c r="E269" s="5">
        <f>+Cotizantes!E269+Cargas!E269</f>
        <v>5</v>
      </c>
      <c r="F269" s="5">
        <f>+Cotizantes!F269+Cargas!F269</f>
        <v>9</v>
      </c>
      <c r="G269" s="5">
        <f>+Cotizantes!G269+Cargas!G269</f>
        <v>13</v>
      </c>
      <c r="H269" s="5">
        <f>+Cotizantes!H269+Cargas!H269</f>
        <v>16</v>
      </c>
      <c r="I269" s="5">
        <f>+Cotizantes!I269+Cargas!I269</f>
        <v>15</v>
      </c>
      <c r="J269" s="5">
        <f>+Cotizantes!J269+Cargas!J269</f>
        <v>9</v>
      </c>
      <c r="K269" s="5">
        <f>+Cotizantes!K269+Cargas!K269</f>
        <v>8</v>
      </c>
      <c r="L269" s="5">
        <f>+Cotizantes!L269+Cargas!L269</f>
        <v>11</v>
      </c>
      <c r="M269" s="5">
        <f>+Cotizantes!M269+Cargas!M269</f>
        <v>11</v>
      </c>
      <c r="N269" s="5">
        <f>+Cotizantes!N269+Cargas!N269</f>
        <v>11</v>
      </c>
      <c r="O269" s="5">
        <f>+Cotizantes!O269+Cargas!O269</f>
        <v>7</v>
      </c>
      <c r="P269" s="5">
        <f>+Cotizantes!P269+Cargas!P269</f>
        <v>3</v>
      </c>
      <c r="Q269" s="5">
        <f>+Cotizantes!Q269+Cargas!Q269</f>
        <v>2</v>
      </c>
      <c r="R269" s="5">
        <f>+Cotizantes!R269+Cargas!R269</f>
        <v>1</v>
      </c>
      <c r="S269" s="5">
        <f>+Cotizantes!S269+Cargas!S269</f>
        <v>0</v>
      </c>
      <c r="T269" s="5">
        <f>+Cotizantes!T269+Cargas!T269</f>
        <v>0</v>
      </c>
      <c r="U269" s="5">
        <f>+Cotizantes!U269+Cargas!U269</f>
        <v>0</v>
      </c>
      <c r="V269" s="5">
        <f>+Cotizantes!V269+Cargas!V269</f>
        <v>0</v>
      </c>
      <c r="W269" s="5">
        <f>+Cotizantes!W269+Cargas!W269</f>
        <v>0</v>
      </c>
      <c r="X269" s="5">
        <f>+Cotizantes!X269+Cargas!X269</f>
        <v>0</v>
      </c>
      <c r="Y269" s="5">
        <f>+Cotizantes!Y269+Cargas!Y269</f>
        <v>0</v>
      </c>
      <c r="Z269" s="5">
        <f>+Cotizantes!Z269+Cargas!Z269</f>
        <v>8</v>
      </c>
      <c r="AA269" s="5">
        <f>+Cotizantes!AA269+Cargas!AA269</f>
        <v>13</v>
      </c>
      <c r="AB269" s="5">
        <f>+Cotizantes!AB269+Cargas!AB269</f>
        <v>14</v>
      </c>
      <c r="AC269" s="5">
        <f>+Cotizantes!AC269+Cargas!AC269</f>
        <v>14</v>
      </c>
      <c r="AD269" s="5">
        <f>+Cotizantes!AD269+Cargas!AD269</f>
        <v>10</v>
      </c>
      <c r="AE269" s="5">
        <f>+Cotizantes!AE269+Cargas!AE269</f>
        <v>14</v>
      </c>
      <c r="AF269" s="5">
        <f>+Cotizantes!AF269+Cargas!AF269</f>
        <v>16</v>
      </c>
      <c r="AG269" s="5">
        <f>+Cotizantes!AG269+Cargas!AG269</f>
        <v>16</v>
      </c>
      <c r="AH269" s="5">
        <f>+Cotizantes!AH269+Cargas!AH269</f>
        <v>6</v>
      </c>
      <c r="AI269" s="5">
        <f>+Cotizantes!AI269+Cargas!AI269</f>
        <v>14</v>
      </c>
      <c r="AJ269" s="5">
        <f>+Cotizantes!AJ269+Cargas!AJ269</f>
        <v>12</v>
      </c>
      <c r="AK269" s="5">
        <f>+Cotizantes!AK269+Cargas!AK269</f>
        <v>4</v>
      </c>
      <c r="AL269" s="5">
        <f>+Cotizantes!AL269+Cargas!AL269</f>
        <v>1</v>
      </c>
      <c r="AM269" s="5">
        <f>+Cotizantes!AM269+Cargas!AM269</f>
        <v>0</v>
      </c>
      <c r="AN269" s="5">
        <f>+Cotizantes!AN269+Cargas!AN269</f>
        <v>0</v>
      </c>
      <c r="AO269" s="5">
        <f>+Cotizantes!AO269+Cargas!AO269</f>
        <v>0</v>
      </c>
      <c r="AP269" s="5">
        <f>+Cotizantes!AP269+Cargas!AP269</f>
        <v>0</v>
      </c>
      <c r="AQ269" s="5">
        <f>+Cotizantes!AQ269+Cargas!AQ269</f>
        <v>0</v>
      </c>
      <c r="AR269" s="5">
        <f>+Cotizantes!AR269+Cargas!AR269</f>
        <v>0</v>
      </c>
      <c r="AS269" s="5">
        <f>+Cotizantes!AS269+Cargas!AS269</f>
        <v>0</v>
      </c>
      <c r="AT269" s="5">
        <f>+Cotizantes!AT269+Cargas!AT269</f>
        <v>0</v>
      </c>
      <c r="AU269" s="5">
        <f t="shared" si="22"/>
        <v>263</v>
      </c>
      <c r="AV269" s="14">
        <f t="shared" si="21"/>
        <v>0.001966178735365799</v>
      </c>
    </row>
    <row r="270" spans="1:48" ht="12.75">
      <c r="A270" s="13">
        <v>10</v>
      </c>
      <c r="B270" s="4">
        <v>10</v>
      </c>
      <c r="C270" s="4" t="s">
        <v>348</v>
      </c>
      <c r="D270" s="4" t="s">
        <v>352</v>
      </c>
      <c r="E270" s="5">
        <f>+Cotizantes!E270+Cargas!E270</f>
        <v>5</v>
      </c>
      <c r="F270" s="5">
        <f>+Cotizantes!F270+Cargas!F270</f>
        <v>3</v>
      </c>
      <c r="G270" s="5">
        <f>+Cotizantes!G270+Cargas!G270</f>
        <v>3</v>
      </c>
      <c r="H270" s="5">
        <f>+Cotizantes!H270+Cargas!H270</f>
        <v>2</v>
      </c>
      <c r="I270" s="5">
        <f>+Cotizantes!I270+Cargas!I270</f>
        <v>3</v>
      </c>
      <c r="J270" s="5">
        <f>+Cotizantes!J270+Cargas!J270</f>
        <v>3</v>
      </c>
      <c r="K270" s="5">
        <f>+Cotizantes!K270+Cargas!K270</f>
        <v>2</v>
      </c>
      <c r="L270" s="5">
        <f>+Cotizantes!L270+Cargas!L270</f>
        <v>1</v>
      </c>
      <c r="M270" s="5">
        <f>+Cotizantes!M270+Cargas!M270</f>
        <v>1</v>
      </c>
      <c r="N270" s="5">
        <f>+Cotizantes!N270+Cargas!N270</f>
        <v>2</v>
      </c>
      <c r="O270" s="5">
        <f>+Cotizantes!O270+Cargas!O270</f>
        <v>2</v>
      </c>
      <c r="P270" s="5">
        <f>+Cotizantes!P270+Cargas!P270</f>
        <v>2</v>
      </c>
      <c r="Q270" s="5">
        <f>+Cotizantes!Q270+Cargas!Q270</f>
        <v>3</v>
      </c>
      <c r="R270" s="5">
        <f>+Cotizantes!R270+Cargas!R270</f>
        <v>0</v>
      </c>
      <c r="S270" s="5">
        <f>+Cotizantes!S270+Cargas!S270</f>
        <v>0</v>
      </c>
      <c r="T270" s="5">
        <f>+Cotizantes!T270+Cargas!T270</f>
        <v>0</v>
      </c>
      <c r="U270" s="5">
        <f>+Cotizantes!U270+Cargas!U270</f>
        <v>0</v>
      </c>
      <c r="V270" s="5">
        <f>+Cotizantes!V270+Cargas!V270</f>
        <v>0</v>
      </c>
      <c r="W270" s="5">
        <f>+Cotizantes!W270+Cargas!W270</f>
        <v>0</v>
      </c>
      <c r="X270" s="5">
        <f>+Cotizantes!X270+Cargas!X270</f>
        <v>0</v>
      </c>
      <c r="Y270" s="5">
        <f>+Cotizantes!Y270+Cargas!Y270</f>
        <v>0</v>
      </c>
      <c r="Z270" s="5">
        <f>+Cotizantes!Z270+Cargas!Z270</f>
        <v>0</v>
      </c>
      <c r="AA270" s="5">
        <f>+Cotizantes!AA270+Cargas!AA270</f>
        <v>3</v>
      </c>
      <c r="AB270" s="5">
        <f>+Cotizantes!AB270+Cargas!AB270</f>
        <v>0</v>
      </c>
      <c r="AC270" s="5">
        <f>+Cotizantes!AC270+Cargas!AC270</f>
        <v>3</v>
      </c>
      <c r="AD270" s="5">
        <f>+Cotizantes!AD270+Cargas!AD270</f>
        <v>1</v>
      </c>
      <c r="AE270" s="5">
        <f>+Cotizantes!AE270+Cargas!AE270</f>
        <v>1</v>
      </c>
      <c r="AF270" s="5">
        <f>+Cotizantes!AF270+Cargas!AF270</f>
        <v>2</v>
      </c>
      <c r="AG270" s="5">
        <f>+Cotizantes!AG270+Cargas!AG270</f>
        <v>3</v>
      </c>
      <c r="AH270" s="5">
        <f>+Cotizantes!AH270+Cargas!AH270</f>
        <v>0</v>
      </c>
      <c r="AI270" s="5">
        <f>+Cotizantes!AI270+Cargas!AI270</f>
        <v>2</v>
      </c>
      <c r="AJ270" s="5">
        <f>+Cotizantes!AJ270+Cargas!AJ270</f>
        <v>1</v>
      </c>
      <c r="AK270" s="5">
        <f>+Cotizantes!AK270+Cargas!AK270</f>
        <v>4</v>
      </c>
      <c r="AL270" s="5">
        <f>+Cotizantes!AL270+Cargas!AL270</f>
        <v>0</v>
      </c>
      <c r="AM270" s="5">
        <f>+Cotizantes!AM270+Cargas!AM270</f>
        <v>1</v>
      </c>
      <c r="AN270" s="5">
        <f>+Cotizantes!AN270+Cargas!AN270</f>
        <v>0</v>
      </c>
      <c r="AO270" s="5">
        <f>+Cotizantes!AO270+Cargas!AO270</f>
        <v>0</v>
      </c>
      <c r="AP270" s="5">
        <f>+Cotizantes!AP270+Cargas!AP270</f>
        <v>0</v>
      </c>
      <c r="AQ270" s="5">
        <f>+Cotizantes!AQ270+Cargas!AQ270</f>
        <v>0</v>
      </c>
      <c r="AR270" s="5">
        <f>+Cotizantes!AR270+Cargas!AR270</f>
        <v>0</v>
      </c>
      <c r="AS270" s="5">
        <f>+Cotizantes!AS270+Cargas!AS270</f>
        <v>0</v>
      </c>
      <c r="AT270" s="5">
        <f>+Cotizantes!AT270+Cargas!AT270</f>
        <v>0</v>
      </c>
      <c r="AU270" s="5">
        <f t="shared" si="22"/>
        <v>53</v>
      </c>
      <c r="AV270" s="14">
        <f t="shared" si="21"/>
        <v>0.00039622613298246137</v>
      </c>
    </row>
    <row r="271" spans="1:48" ht="12.75">
      <c r="A271" s="13">
        <v>10</v>
      </c>
      <c r="B271" s="4">
        <v>14</v>
      </c>
      <c r="C271" s="4" t="s">
        <v>251</v>
      </c>
      <c r="D271" s="4" t="s">
        <v>329</v>
      </c>
      <c r="E271" s="5">
        <f>+Cotizantes!E271+Cargas!E271</f>
        <v>12</v>
      </c>
      <c r="F271" s="5">
        <f>+Cotizantes!F271+Cargas!F271</f>
        <v>15</v>
      </c>
      <c r="G271" s="5">
        <f>+Cotizantes!G271+Cargas!G271</f>
        <v>20</v>
      </c>
      <c r="H271" s="5">
        <f>+Cotizantes!H271+Cargas!H271</f>
        <v>21</v>
      </c>
      <c r="I271" s="5">
        <f>+Cotizantes!I271+Cargas!I271</f>
        <v>15</v>
      </c>
      <c r="J271" s="5">
        <f>+Cotizantes!J271+Cargas!J271</f>
        <v>15</v>
      </c>
      <c r="K271" s="5">
        <f>+Cotizantes!K271+Cargas!K271</f>
        <v>15</v>
      </c>
      <c r="L271" s="5">
        <f>+Cotizantes!L271+Cargas!L271</f>
        <v>15</v>
      </c>
      <c r="M271" s="5">
        <f>+Cotizantes!M271+Cargas!M271</f>
        <v>22</v>
      </c>
      <c r="N271" s="5">
        <f>+Cotizantes!N271+Cargas!N271</f>
        <v>17</v>
      </c>
      <c r="O271" s="5">
        <f>+Cotizantes!O271+Cargas!O271</f>
        <v>16</v>
      </c>
      <c r="P271" s="5">
        <f>+Cotizantes!P271+Cargas!P271</f>
        <v>15</v>
      </c>
      <c r="Q271" s="5">
        <f>+Cotizantes!Q271+Cargas!Q271</f>
        <v>6</v>
      </c>
      <c r="R271" s="5">
        <f>+Cotizantes!R271+Cargas!R271</f>
        <v>4</v>
      </c>
      <c r="S271" s="5">
        <f>+Cotizantes!S271+Cargas!S271</f>
        <v>2</v>
      </c>
      <c r="T271" s="5">
        <f>+Cotizantes!T271+Cargas!T271</f>
        <v>1</v>
      </c>
      <c r="U271" s="5">
        <f>+Cotizantes!U271+Cargas!U271</f>
        <v>0</v>
      </c>
      <c r="V271" s="5">
        <f>+Cotizantes!V271+Cargas!V271</f>
        <v>0</v>
      </c>
      <c r="W271" s="5">
        <f>+Cotizantes!W271+Cargas!W271</f>
        <v>0</v>
      </c>
      <c r="X271" s="5">
        <f>+Cotizantes!X271+Cargas!X271</f>
        <v>0</v>
      </c>
      <c r="Y271" s="5">
        <f>+Cotizantes!Y271+Cargas!Y271</f>
        <v>0</v>
      </c>
      <c r="Z271" s="5">
        <f>+Cotizantes!Z271+Cargas!Z271</f>
        <v>7</v>
      </c>
      <c r="AA271" s="5">
        <f>+Cotizantes!AA271+Cargas!AA271</f>
        <v>9</v>
      </c>
      <c r="AB271" s="5">
        <f>+Cotizantes!AB271+Cargas!AB271</f>
        <v>19</v>
      </c>
      <c r="AC271" s="5">
        <f>+Cotizantes!AC271+Cargas!AC271</f>
        <v>28</v>
      </c>
      <c r="AD271" s="5">
        <f>+Cotizantes!AD271+Cargas!AD271</f>
        <v>15</v>
      </c>
      <c r="AE271" s="5">
        <f>+Cotizantes!AE271+Cargas!AE271</f>
        <v>15</v>
      </c>
      <c r="AF271" s="5">
        <f>+Cotizantes!AF271+Cargas!AF271</f>
        <v>15</v>
      </c>
      <c r="AG271" s="5">
        <f>+Cotizantes!AG271+Cargas!AG271</f>
        <v>13</v>
      </c>
      <c r="AH271" s="5">
        <f>+Cotizantes!AH271+Cargas!AH271</f>
        <v>24</v>
      </c>
      <c r="AI271" s="5">
        <f>+Cotizantes!AI271+Cargas!AI271</f>
        <v>14</v>
      </c>
      <c r="AJ271" s="5">
        <f>+Cotizantes!AJ271+Cargas!AJ271</f>
        <v>17</v>
      </c>
      <c r="AK271" s="5">
        <f>+Cotizantes!AK271+Cargas!AK271</f>
        <v>13</v>
      </c>
      <c r="AL271" s="5">
        <f>+Cotizantes!AL271+Cargas!AL271</f>
        <v>4</v>
      </c>
      <c r="AM271" s="5">
        <f>+Cotizantes!AM271+Cargas!AM271</f>
        <v>5</v>
      </c>
      <c r="AN271" s="5">
        <f>+Cotizantes!AN271+Cargas!AN271</f>
        <v>1</v>
      </c>
      <c r="AO271" s="5">
        <f>+Cotizantes!AO271+Cargas!AO271</f>
        <v>1</v>
      </c>
      <c r="AP271" s="5">
        <f>+Cotizantes!AP271+Cargas!AP271</f>
        <v>0</v>
      </c>
      <c r="AQ271" s="5">
        <f>+Cotizantes!AQ271+Cargas!AQ271</f>
        <v>0</v>
      </c>
      <c r="AR271" s="5">
        <f>+Cotizantes!AR271+Cargas!AR271</f>
        <v>0</v>
      </c>
      <c r="AS271" s="5">
        <f>+Cotizantes!AS271+Cargas!AS271</f>
        <v>0</v>
      </c>
      <c r="AT271" s="5">
        <f>+Cotizantes!AT271+Cargas!AT271</f>
        <v>0</v>
      </c>
      <c r="AU271" s="5">
        <f t="shared" si="22"/>
        <v>411</v>
      </c>
      <c r="AV271" s="14">
        <f t="shared" si="21"/>
        <v>0.003072621521807389</v>
      </c>
    </row>
    <row r="272" spans="1:48" ht="12.75">
      <c r="A272" s="13">
        <v>10</v>
      </c>
      <c r="B272" s="4">
        <v>14</v>
      </c>
      <c r="C272" s="4" t="s">
        <v>251</v>
      </c>
      <c r="D272" s="4" t="s">
        <v>330</v>
      </c>
      <c r="E272" s="5">
        <f>+Cotizantes!E272+Cargas!E272</f>
        <v>103</v>
      </c>
      <c r="F272" s="5">
        <f>+Cotizantes!F272+Cargas!F272</f>
        <v>141</v>
      </c>
      <c r="G272" s="5">
        <f>+Cotizantes!G272+Cargas!G272</f>
        <v>153</v>
      </c>
      <c r="H272" s="5">
        <f>+Cotizantes!H272+Cargas!H272</f>
        <v>171</v>
      </c>
      <c r="I272" s="5">
        <f>+Cotizantes!I272+Cargas!I272</f>
        <v>144</v>
      </c>
      <c r="J272" s="5">
        <f>+Cotizantes!J272+Cargas!J272</f>
        <v>116</v>
      </c>
      <c r="K272" s="5">
        <f>+Cotizantes!K272+Cargas!K272</f>
        <v>120</v>
      </c>
      <c r="L272" s="5">
        <f>+Cotizantes!L272+Cargas!L272</f>
        <v>128</v>
      </c>
      <c r="M272" s="5">
        <f>+Cotizantes!M272+Cargas!M272</f>
        <v>151</v>
      </c>
      <c r="N272" s="5">
        <f>+Cotizantes!N272+Cargas!N272</f>
        <v>174</v>
      </c>
      <c r="O272" s="5">
        <f>+Cotizantes!O272+Cargas!O272</f>
        <v>135</v>
      </c>
      <c r="P272" s="5">
        <f>+Cotizantes!P272+Cargas!P272</f>
        <v>119</v>
      </c>
      <c r="Q272" s="5">
        <f>+Cotizantes!Q272+Cargas!Q272</f>
        <v>76</v>
      </c>
      <c r="R272" s="5">
        <f>+Cotizantes!R272+Cargas!R272</f>
        <v>32</v>
      </c>
      <c r="S272" s="5">
        <f>+Cotizantes!S272+Cargas!S272</f>
        <v>15</v>
      </c>
      <c r="T272" s="5">
        <f>+Cotizantes!T272+Cargas!T272</f>
        <v>6</v>
      </c>
      <c r="U272" s="5">
        <f>+Cotizantes!U272+Cargas!U272</f>
        <v>4</v>
      </c>
      <c r="V272" s="5">
        <f>+Cotizantes!V272+Cargas!V272</f>
        <v>4</v>
      </c>
      <c r="W272" s="5">
        <f>+Cotizantes!W272+Cargas!W272</f>
        <v>0</v>
      </c>
      <c r="X272" s="5">
        <f>+Cotizantes!X272+Cargas!X272</f>
        <v>0</v>
      </c>
      <c r="Y272" s="5">
        <f>+Cotizantes!Y272+Cargas!Y272</f>
        <v>0</v>
      </c>
      <c r="Z272" s="5">
        <f>+Cotizantes!Z272+Cargas!Z272</f>
        <v>91</v>
      </c>
      <c r="AA272" s="5">
        <f>+Cotizantes!AA272+Cargas!AA272</f>
        <v>161</v>
      </c>
      <c r="AB272" s="5">
        <f>+Cotizantes!AB272+Cargas!AB272</f>
        <v>167</v>
      </c>
      <c r="AC272" s="5">
        <f>+Cotizantes!AC272+Cargas!AC272</f>
        <v>218</v>
      </c>
      <c r="AD272" s="5">
        <f>+Cotizantes!AD272+Cargas!AD272</f>
        <v>210</v>
      </c>
      <c r="AE272" s="5">
        <f>+Cotizantes!AE272+Cargas!AE272</f>
        <v>162</v>
      </c>
      <c r="AF272" s="5">
        <f>+Cotizantes!AF272+Cargas!AF272</f>
        <v>134</v>
      </c>
      <c r="AG272" s="5">
        <f>+Cotizantes!AG272+Cargas!AG272</f>
        <v>151</v>
      </c>
      <c r="AH272" s="5">
        <f>+Cotizantes!AH272+Cargas!AH272</f>
        <v>171</v>
      </c>
      <c r="AI272" s="5">
        <f>+Cotizantes!AI272+Cargas!AI272</f>
        <v>136</v>
      </c>
      <c r="AJ272" s="5">
        <f>+Cotizantes!AJ272+Cargas!AJ272</f>
        <v>136</v>
      </c>
      <c r="AK272" s="5">
        <f>+Cotizantes!AK272+Cargas!AK272</f>
        <v>99</v>
      </c>
      <c r="AL272" s="5">
        <f>+Cotizantes!AL272+Cargas!AL272</f>
        <v>68</v>
      </c>
      <c r="AM272" s="5">
        <f>+Cotizantes!AM272+Cargas!AM272</f>
        <v>17</v>
      </c>
      <c r="AN272" s="5">
        <f>+Cotizantes!AN272+Cargas!AN272</f>
        <v>15</v>
      </c>
      <c r="AO272" s="5">
        <f>+Cotizantes!AO272+Cargas!AO272</f>
        <v>7</v>
      </c>
      <c r="AP272" s="5">
        <f>+Cotizantes!AP272+Cargas!AP272</f>
        <v>5</v>
      </c>
      <c r="AQ272" s="5">
        <f>+Cotizantes!AQ272+Cargas!AQ272</f>
        <v>0</v>
      </c>
      <c r="AR272" s="5">
        <f>+Cotizantes!AR272+Cargas!AR272</f>
        <v>1</v>
      </c>
      <c r="AS272" s="5">
        <f>+Cotizantes!AS272+Cargas!AS272</f>
        <v>0</v>
      </c>
      <c r="AT272" s="5">
        <f>+Cotizantes!AT272+Cargas!AT272</f>
        <v>0</v>
      </c>
      <c r="AU272" s="5">
        <f t="shared" si="22"/>
        <v>3741</v>
      </c>
      <c r="AV272" s="14">
        <f t="shared" si="21"/>
        <v>0.027967584216743172</v>
      </c>
    </row>
    <row r="273" spans="1:48" ht="12.75">
      <c r="A273" s="13">
        <v>10</v>
      </c>
      <c r="B273" s="4">
        <v>14</v>
      </c>
      <c r="C273" s="4" t="s">
        <v>251</v>
      </c>
      <c r="D273" s="4" t="s">
        <v>331</v>
      </c>
      <c r="E273" s="5">
        <f>+Cotizantes!E273+Cargas!E273</f>
        <v>0</v>
      </c>
      <c r="F273" s="5">
        <f>+Cotizantes!F273+Cargas!F273</f>
        <v>4</v>
      </c>
      <c r="G273" s="5">
        <f>+Cotizantes!G273+Cargas!G273</f>
        <v>5</v>
      </c>
      <c r="H273" s="5">
        <f>+Cotizantes!H273+Cargas!H273</f>
        <v>10</v>
      </c>
      <c r="I273" s="5">
        <f>+Cotizantes!I273+Cargas!I273</f>
        <v>11</v>
      </c>
      <c r="J273" s="5">
        <f>+Cotizantes!J273+Cargas!J273</f>
        <v>4</v>
      </c>
      <c r="K273" s="5">
        <f>+Cotizantes!K273+Cargas!K273</f>
        <v>5</v>
      </c>
      <c r="L273" s="5">
        <f>+Cotizantes!L273+Cargas!L273</f>
        <v>4</v>
      </c>
      <c r="M273" s="5">
        <f>+Cotizantes!M273+Cargas!M273</f>
        <v>6</v>
      </c>
      <c r="N273" s="5">
        <f>+Cotizantes!N273+Cargas!N273</f>
        <v>6</v>
      </c>
      <c r="O273" s="5">
        <f>+Cotizantes!O273+Cargas!O273</f>
        <v>4</v>
      </c>
      <c r="P273" s="5">
        <f>+Cotizantes!P273+Cargas!P273</f>
        <v>8</v>
      </c>
      <c r="Q273" s="5">
        <f>+Cotizantes!Q273+Cargas!Q273</f>
        <v>0</v>
      </c>
      <c r="R273" s="5">
        <f>+Cotizantes!R273+Cargas!R273</f>
        <v>0</v>
      </c>
      <c r="S273" s="5">
        <f>+Cotizantes!S273+Cargas!S273</f>
        <v>0</v>
      </c>
      <c r="T273" s="5">
        <f>+Cotizantes!T273+Cargas!T273</f>
        <v>0</v>
      </c>
      <c r="U273" s="5">
        <f>+Cotizantes!U273+Cargas!U273</f>
        <v>0</v>
      </c>
      <c r="V273" s="5">
        <f>+Cotizantes!V273+Cargas!V273</f>
        <v>0</v>
      </c>
      <c r="W273" s="5">
        <f>+Cotizantes!W273+Cargas!W273</f>
        <v>0</v>
      </c>
      <c r="X273" s="5">
        <f>+Cotizantes!X273+Cargas!X273</f>
        <v>0</v>
      </c>
      <c r="Y273" s="5">
        <f>+Cotizantes!Y273+Cargas!Y273</f>
        <v>0</v>
      </c>
      <c r="Z273" s="5">
        <f>+Cotizantes!Z273+Cargas!Z273</f>
        <v>4</v>
      </c>
      <c r="AA273" s="5">
        <f>+Cotizantes!AA273+Cargas!AA273</f>
        <v>2</v>
      </c>
      <c r="AB273" s="5">
        <f>+Cotizantes!AB273+Cargas!AB273</f>
        <v>4</v>
      </c>
      <c r="AC273" s="5">
        <f>+Cotizantes!AC273+Cargas!AC273</f>
        <v>12</v>
      </c>
      <c r="AD273" s="5">
        <f>+Cotizantes!AD273+Cargas!AD273</f>
        <v>7</v>
      </c>
      <c r="AE273" s="5">
        <f>+Cotizantes!AE273+Cargas!AE273</f>
        <v>4</v>
      </c>
      <c r="AF273" s="5">
        <f>+Cotizantes!AF273+Cargas!AF273</f>
        <v>6</v>
      </c>
      <c r="AG273" s="5">
        <f>+Cotizantes!AG273+Cargas!AG273</f>
        <v>0</v>
      </c>
      <c r="AH273" s="5">
        <f>+Cotizantes!AH273+Cargas!AH273</f>
        <v>8</v>
      </c>
      <c r="AI273" s="5">
        <f>+Cotizantes!AI273+Cargas!AI273</f>
        <v>7</v>
      </c>
      <c r="AJ273" s="5">
        <f>+Cotizantes!AJ273+Cargas!AJ273</f>
        <v>8</v>
      </c>
      <c r="AK273" s="5">
        <f>+Cotizantes!AK273+Cargas!AK273</f>
        <v>5</v>
      </c>
      <c r="AL273" s="5">
        <f>+Cotizantes!AL273+Cargas!AL273</f>
        <v>1</v>
      </c>
      <c r="AM273" s="5">
        <f>+Cotizantes!AM273+Cargas!AM273</f>
        <v>0</v>
      </c>
      <c r="AN273" s="5">
        <f>+Cotizantes!AN273+Cargas!AN273</f>
        <v>0</v>
      </c>
      <c r="AO273" s="5">
        <f>+Cotizantes!AO273+Cargas!AO273</f>
        <v>0</v>
      </c>
      <c r="AP273" s="5">
        <f>+Cotizantes!AP273+Cargas!AP273</f>
        <v>0</v>
      </c>
      <c r="AQ273" s="5">
        <f>+Cotizantes!AQ273+Cargas!AQ273</f>
        <v>0</v>
      </c>
      <c r="AR273" s="5">
        <f>+Cotizantes!AR273+Cargas!AR273</f>
        <v>0</v>
      </c>
      <c r="AS273" s="5">
        <f>+Cotizantes!AS273+Cargas!AS273</f>
        <v>0</v>
      </c>
      <c r="AT273" s="5">
        <f>+Cotizantes!AT273+Cargas!AT273</f>
        <v>0</v>
      </c>
      <c r="AU273" s="5">
        <f t="shared" si="22"/>
        <v>135</v>
      </c>
      <c r="AV273" s="14">
        <f t="shared" si="21"/>
        <v>0.0010092552443892885</v>
      </c>
    </row>
    <row r="274" spans="1:48" ht="12.75">
      <c r="A274" s="13">
        <v>10</v>
      </c>
      <c r="B274" s="4">
        <v>14</v>
      </c>
      <c r="C274" s="4" t="s">
        <v>251</v>
      </c>
      <c r="D274" s="4" t="s">
        <v>252</v>
      </c>
      <c r="E274" s="5">
        <f>+Cotizantes!E274+Cargas!E274</f>
        <v>41</v>
      </c>
      <c r="F274" s="5">
        <f>+Cotizantes!F274+Cargas!F274</f>
        <v>58</v>
      </c>
      <c r="G274" s="5">
        <f>+Cotizantes!G274+Cargas!G274</f>
        <v>54</v>
      </c>
      <c r="H274" s="5">
        <f>+Cotizantes!H274+Cargas!H274</f>
        <v>57</v>
      </c>
      <c r="I274" s="5">
        <f>+Cotizantes!I274+Cargas!I274</f>
        <v>60</v>
      </c>
      <c r="J274" s="5">
        <f>+Cotizantes!J274+Cargas!J274</f>
        <v>48</v>
      </c>
      <c r="K274" s="5">
        <f>+Cotizantes!K274+Cargas!K274</f>
        <v>62</v>
      </c>
      <c r="L274" s="5">
        <f>+Cotizantes!L274+Cargas!L274</f>
        <v>52</v>
      </c>
      <c r="M274" s="5">
        <f>+Cotizantes!M274+Cargas!M274</f>
        <v>69</v>
      </c>
      <c r="N274" s="5">
        <f>+Cotizantes!N274+Cargas!N274</f>
        <v>59</v>
      </c>
      <c r="O274" s="5">
        <f>+Cotizantes!O274+Cargas!O274</f>
        <v>72</v>
      </c>
      <c r="P274" s="5">
        <f>+Cotizantes!P274+Cargas!P274</f>
        <v>56</v>
      </c>
      <c r="Q274" s="5">
        <f>+Cotizantes!Q274+Cargas!Q274</f>
        <v>31</v>
      </c>
      <c r="R274" s="5">
        <f>+Cotizantes!R274+Cargas!R274</f>
        <v>16</v>
      </c>
      <c r="S274" s="5">
        <f>+Cotizantes!S274+Cargas!S274</f>
        <v>15</v>
      </c>
      <c r="T274" s="5">
        <f>+Cotizantes!T274+Cargas!T274</f>
        <v>4</v>
      </c>
      <c r="U274" s="5">
        <f>+Cotizantes!U274+Cargas!U274</f>
        <v>2</v>
      </c>
      <c r="V274" s="5">
        <f>+Cotizantes!V274+Cargas!V274</f>
        <v>0</v>
      </c>
      <c r="W274" s="5">
        <f>+Cotizantes!W274+Cargas!W274</f>
        <v>0</v>
      </c>
      <c r="X274" s="5">
        <f>+Cotizantes!X274+Cargas!X274</f>
        <v>0</v>
      </c>
      <c r="Y274" s="5">
        <f>+Cotizantes!Y274+Cargas!Y274</f>
        <v>0</v>
      </c>
      <c r="Z274" s="5">
        <f>+Cotizantes!Z274+Cargas!Z274</f>
        <v>41</v>
      </c>
      <c r="AA274" s="5">
        <f>+Cotizantes!AA274+Cargas!AA274</f>
        <v>87</v>
      </c>
      <c r="AB274" s="5">
        <f>+Cotizantes!AB274+Cargas!AB274</f>
        <v>66</v>
      </c>
      <c r="AC274" s="5">
        <f>+Cotizantes!AC274+Cargas!AC274</f>
        <v>70</v>
      </c>
      <c r="AD274" s="5">
        <f>+Cotizantes!AD274+Cargas!AD274</f>
        <v>69</v>
      </c>
      <c r="AE274" s="5">
        <f>+Cotizantes!AE274+Cargas!AE274</f>
        <v>66</v>
      </c>
      <c r="AF274" s="5">
        <f>+Cotizantes!AF274+Cargas!AF274</f>
        <v>63</v>
      </c>
      <c r="AG274" s="5">
        <f>+Cotizantes!AG274+Cargas!AG274</f>
        <v>59</v>
      </c>
      <c r="AH274" s="5">
        <f>+Cotizantes!AH274+Cargas!AH274</f>
        <v>60</v>
      </c>
      <c r="AI274" s="5">
        <f>+Cotizantes!AI274+Cargas!AI274</f>
        <v>53</v>
      </c>
      <c r="AJ274" s="5">
        <f>+Cotizantes!AJ274+Cargas!AJ274</f>
        <v>53</v>
      </c>
      <c r="AK274" s="5">
        <f>+Cotizantes!AK274+Cargas!AK274</f>
        <v>45</v>
      </c>
      <c r="AL274" s="5">
        <f>+Cotizantes!AL274+Cargas!AL274</f>
        <v>33</v>
      </c>
      <c r="AM274" s="5">
        <f>+Cotizantes!AM274+Cargas!AM274</f>
        <v>15</v>
      </c>
      <c r="AN274" s="5">
        <f>+Cotizantes!AN274+Cargas!AN274</f>
        <v>15</v>
      </c>
      <c r="AO274" s="5">
        <f>+Cotizantes!AO274+Cargas!AO274</f>
        <v>4</v>
      </c>
      <c r="AP274" s="5">
        <f>+Cotizantes!AP274+Cargas!AP274</f>
        <v>3</v>
      </c>
      <c r="AQ274" s="5">
        <f>+Cotizantes!AQ274+Cargas!AQ274</f>
        <v>0</v>
      </c>
      <c r="AR274" s="5">
        <f>+Cotizantes!AR274+Cargas!AR274</f>
        <v>0</v>
      </c>
      <c r="AS274" s="5">
        <f>+Cotizantes!AS274+Cargas!AS274</f>
        <v>0</v>
      </c>
      <c r="AT274" s="5">
        <f>+Cotizantes!AT274+Cargas!AT274</f>
        <v>0</v>
      </c>
      <c r="AU274" s="5">
        <f t="shared" si="22"/>
        <v>1558</v>
      </c>
      <c r="AV274" s="14">
        <f t="shared" si="21"/>
        <v>0.011647553116729714</v>
      </c>
    </row>
    <row r="275" spans="1:48" ht="12.75">
      <c r="A275" s="13">
        <v>10</v>
      </c>
      <c r="B275" s="4">
        <v>14</v>
      </c>
      <c r="C275" s="4" t="s">
        <v>127</v>
      </c>
      <c r="D275" s="4" t="s">
        <v>354</v>
      </c>
      <c r="E275" s="5">
        <f>+Cotizantes!E275+Cargas!E275</f>
        <v>11</v>
      </c>
      <c r="F275" s="5">
        <f>+Cotizantes!F275+Cargas!F275</f>
        <v>4</v>
      </c>
      <c r="G275" s="5">
        <f>+Cotizantes!G275+Cargas!G275</f>
        <v>4</v>
      </c>
      <c r="H275" s="5">
        <f>+Cotizantes!H275+Cargas!H275</f>
        <v>4</v>
      </c>
      <c r="I275" s="5">
        <f>+Cotizantes!I275+Cargas!I275</f>
        <v>6</v>
      </c>
      <c r="J275" s="5">
        <f>+Cotizantes!J275+Cargas!J275</f>
        <v>4</v>
      </c>
      <c r="K275" s="5">
        <f>+Cotizantes!K275+Cargas!K275</f>
        <v>3</v>
      </c>
      <c r="L275" s="5">
        <f>+Cotizantes!L275+Cargas!L275</f>
        <v>7</v>
      </c>
      <c r="M275" s="5">
        <f>+Cotizantes!M275+Cargas!M275</f>
        <v>1</v>
      </c>
      <c r="N275" s="5">
        <f>+Cotizantes!N275+Cargas!N275</f>
        <v>4</v>
      </c>
      <c r="O275" s="5">
        <f>+Cotizantes!O275+Cargas!O275</f>
        <v>3</v>
      </c>
      <c r="P275" s="5">
        <f>+Cotizantes!P275+Cargas!P275</f>
        <v>8</v>
      </c>
      <c r="Q275" s="5">
        <f>+Cotizantes!Q275+Cargas!Q275</f>
        <v>4</v>
      </c>
      <c r="R275" s="5">
        <f>+Cotizantes!R275+Cargas!R275</f>
        <v>1</v>
      </c>
      <c r="S275" s="5">
        <f>+Cotizantes!S275+Cargas!S275</f>
        <v>0</v>
      </c>
      <c r="T275" s="5">
        <f>+Cotizantes!T275+Cargas!T275</f>
        <v>0</v>
      </c>
      <c r="U275" s="5">
        <f>+Cotizantes!U275+Cargas!U275</f>
        <v>0</v>
      </c>
      <c r="V275" s="5">
        <f>+Cotizantes!V275+Cargas!V275</f>
        <v>0</v>
      </c>
      <c r="W275" s="5">
        <f>+Cotizantes!W275+Cargas!W275</f>
        <v>0</v>
      </c>
      <c r="X275" s="5">
        <f>+Cotizantes!X275+Cargas!X275</f>
        <v>0</v>
      </c>
      <c r="Y275" s="5">
        <f>+Cotizantes!Y275+Cargas!Y275</f>
        <v>0</v>
      </c>
      <c r="Z275" s="5">
        <f>+Cotizantes!Z275+Cargas!Z275</f>
        <v>7</v>
      </c>
      <c r="AA275" s="5">
        <f>+Cotizantes!AA275+Cargas!AA275</f>
        <v>6</v>
      </c>
      <c r="AB275" s="5">
        <f>+Cotizantes!AB275+Cargas!AB275</f>
        <v>6</v>
      </c>
      <c r="AC275" s="5">
        <f>+Cotizantes!AC275+Cargas!AC275</f>
        <v>3</v>
      </c>
      <c r="AD275" s="5">
        <f>+Cotizantes!AD275+Cargas!AD275</f>
        <v>7</v>
      </c>
      <c r="AE275" s="5">
        <f>+Cotizantes!AE275+Cargas!AE275</f>
        <v>7</v>
      </c>
      <c r="AF275" s="5">
        <f>+Cotizantes!AF275+Cargas!AF275</f>
        <v>14</v>
      </c>
      <c r="AG275" s="5">
        <f>+Cotizantes!AG275+Cargas!AG275</f>
        <v>6</v>
      </c>
      <c r="AH275" s="5">
        <f>+Cotizantes!AH275+Cargas!AH275</f>
        <v>5</v>
      </c>
      <c r="AI275" s="5">
        <f>+Cotizantes!AI275+Cargas!AI275</f>
        <v>1</v>
      </c>
      <c r="AJ275" s="5">
        <f>+Cotizantes!AJ275+Cargas!AJ275</f>
        <v>5</v>
      </c>
      <c r="AK275" s="5">
        <f>+Cotizantes!AK275+Cargas!AK275</f>
        <v>4</v>
      </c>
      <c r="AL275" s="5">
        <f>+Cotizantes!AL275+Cargas!AL275</f>
        <v>7</v>
      </c>
      <c r="AM275" s="5">
        <f>+Cotizantes!AM275+Cargas!AM275</f>
        <v>0</v>
      </c>
      <c r="AN275" s="5">
        <f>+Cotizantes!AN275+Cargas!AN275</f>
        <v>1</v>
      </c>
      <c r="AO275" s="5">
        <f>+Cotizantes!AO275+Cargas!AO275</f>
        <v>0</v>
      </c>
      <c r="AP275" s="5">
        <f>+Cotizantes!AP275+Cargas!AP275</f>
        <v>0</v>
      </c>
      <c r="AQ275" s="5">
        <f>+Cotizantes!AQ275+Cargas!AQ275</f>
        <v>0</v>
      </c>
      <c r="AR275" s="5">
        <f>+Cotizantes!AR275+Cargas!AR275</f>
        <v>0</v>
      </c>
      <c r="AS275" s="5">
        <f>+Cotizantes!AS275+Cargas!AS275</f>
        <v>0</v>
      </c>
      <c r="AT275" s="5">
        <f>+Cotizantes!AT275+Cargas!AT275</f>
        <v>0</v>
      </c>
      <c r="AU275" s="5">
        <f t="shared" si="22"/>
        <v>143</v>
      </c>
      <c r="AV275" s="14">
        <f t="shared" si="21"/>
        <v>0.0010690629625753204</v>
      </c>
    </row>
    <row r="276" spans="1:48" ht="12.75">
      <c r="A276" s="13">
        <v>10</v>
      </c>
      <c r="B276" s="4">
        <v>14</v>
      </c>
      <c r="C276" s="4" t="s">
        <v>127</v>
      </c>
      <c r="D276" s="4" t="s">
        <v>355</v>
      </c>
      <c r="E276" s="5">
        <f>+Cotizantes!E276+Cargas!E276</f>
        <v>19</v>
      </c>
      <c r="F276" s="5">
        <f>+Cotizantes!F276+Cargas!F276</f>
        <v>23</v>
      </c>
      <c r="G276" s="5">
        <f>+Cotizantes!G276+Cargas!G276</f>
        <v>27</v>
      </c>
      <c r="H276" s="5">
        <f>+Cotizantes!H276+Cargas!H276</f>
        <v>24</v>
      </c>
      <c r="I276" s="5">
        <f>+Cotizantes!I276+Cargas!I276</f>
        <v>20</v>
      </c>
      <c r="J276" s="5">
        <f>+Cotizantes!J276+Cargas!J276</f>
        <v>22</v>
      </c>
      <c r="K276" s="5">
        <f>+Cotizantes!K276+Cargas!K276</f>
        <v>26</v>
      </c>
      <c r="L276" s="5">
        <f>+Cotizantes!L276+Cargas!L276</f>
        <v>20</v>
      </c>
      <c r="M276" s="5">
        <f>+Cotizantes!M276+Cargas!M276</f>
        <v>26</v>
      </c>
      <c r="N276" s="5">
        <f>+Cotizantes!N276+Cargas!N276</f>
        <v>23</v>
      </c>
      <c r="O276" s="5">
        <f>+Cotizantes!O276+Cargas!O276</f>
        <v>19</v>
      </c>
      <c r="P276" s="5">
        <f>+Cotizantes!P276+Cargas!P276</f>
        <v>15</v>
      </c>
      <c r="Q276" s="5">
        <f>+Cotizantes!Q276+Cargas!Q276</f>
        <v>9</v>
      </c>
      <c r="R276" s="5">
        <f>+Cotizantes!R276+Cargas!R276</f>
        <v>4</v>
      </c>
      <c r="S276" s="5">
        <f>+Cotizantes!S276+Cargas!S276</f>
        <v>2</v>
      </c>
      <c r="T276" s="5">
        <f>+Cotizantes!T276+Cargas!T276</f>
        <v>1</v>
      </c>
      <c r="U276" s="5">
        <f>+Cotizantes!U276+Cargas!U276</f>
        <v>2</v>
      </c>
      <c r="V276" s="5">
        <f>+Cotizantes!V276+Cargas!V276</f>
        <v>0</v>
      </c>
      <c r="W276" s="5">
        <f>+Cotizantes!W276+Cargas!W276</f>
        <v>0</v>
      </c>
      <c r="X276" s="5">
        <f>+Cotizantes!X276+Cargas!X276</f>
        <v>0</v>
      </c>
      <c r="Y276" s="5">
        <f>+Cotizantes!Y276+Cargas!Y276</f>
        <v>0</v>
      </c>
      <c r="Z276" s="5">
        <f>+Cotizantes!Z276+Cargas!Z276</f>
        <v>26</v>
      </c>
      <c r="AA276" s="5">
        <f>+Cotizantes!AA276+Cargas!AA276</f>
        <v>36</v>
      </c>
      <c r="AB276" s="5">
        <f>+Cotizantes!AB276+Cargas!AB276</f>
        <v>27</v>
      </c>
      <c r="AC276" s="5">
        <f>+Cotizantes!AC276+Cargas!AC276</f>
        <v>25</v>
      </c>
      <c r="AD276" s="5">
        <f>+Cotizantes!AD276+Cargas!AD276</f>
        <v>30</v>
      </c>
      <c r="AE276" s="5">
        <f>+Cotizantes!AE276+Cargas!AE276</f>
        <v>33</v>
      </c>
      <c r="AF276" s="5">
        <f>+Cotizantes!AF276+Cargas!AF276</f>
        <v>33</v>
      </c>
      <c r="AG276" s="5">
        <f>+Cotizantes!AG276+Cargas!AG276</f>
        <v>28</v>
      </c>
      <c r="AH276" s="5">
        <f>+Cotizantes!AH276+Cargas!AH276</f>
        <v>21</v>
      </c>
      <c r="AI276" s="5">
        <f>+Cotizantes!AI276+Cargas!AI276</f>
        <v>20</v>
      </c>
      <c r="AJ276" s="5">
        <f>+Cotizantes!AJ276+Cargas!AJ276</f>
        <v>19</v>
      </c>
      <c r="AK276" s="5">
        <f>+Cotizantes!AK276+Cargas!AK276</f>
        <v>12</v>
      </c>
      <c r="AL276" s="5">
        <f>+Cotizantes!AL276+Cargas!AL276</f>
        <v>6</v>
      </c>
      <c r="AM276" s="5">
        <f>+Cotizantes!AM276+Cargas!AM276</f>
        <v>3</v>
      </c>
      <c r="AN276" s="5">
        <f>+Cotizantes!AN276+Cargas!AN276</f>
        <v>1</v>
      </c>
      <c r="AO276" s="5">
        <f>+Cotizantes!AO276+Cargas!AO276</f>
        <v>0</v>
      </c>
      <c r="AP276" s="5">
        <f>+Cotizantes!AP276+Cargas!AP276</f>
        <v>0</v>
      </c>
      <c r="AQ276" s="5">
        <f>+Cotizantes!AQ276+Cargas!AQ276</f>
        <v>0</v>
      </c>
      <c r="AR276" s="5">
        <f>+Cotizantes!AR276+Cargas!AR276</f>
        <v>0</v>
      </c>
      <c r="AS276" s="5">
        <f>+Cotizantes!AS276+Cargas!AS276</f>
        <v>0</v>
      </c>
      <c r="AT276" s="5">
        <f>+Cotizantes!AT276+Cargas!AT276</f>
        <v>0</v>
      </c>
      <c r="AU276" s="5">
        <f t="shared" si="22"/>
        <v>602</v>
      </c>
      <c r="AV276" s="14">
        <f t="shared" si="21"/>
        <v>0.004500530793498901</v>
      </c>
    </row>
    <row r="277" spans="1:48" ht="12.75">
      <c r="A277" s="13">
        <v>10</v>
      </c>
      <c r="B277" s="4">
        <v>14</v>
      </c>
      <c r="C277" s="4" t="s">
        <v>127</v>
      </c>
      <c r="D277" s="4" t="s">
        <v>356</v>
      </c>
      <c r="E277" s="5">
        <f>+Cotizantes!E277+Cargas!E277</f>
        <v>17</v>
      </c>
      <c r="F277" s="5">
        <f>+Cotizantes!F277+Cargas!F277</f>
        <v>38</v>
      </c>
      <c r="G277" s="5">
        <f>+Cotizantes!G277+Cargas!G277</f>
        <v>31</v>
      </c>
      <c r="H277" s="5">
        <f>+Cotizantes!H277+Cargas!H277</f>
        <v>29</v>
      </c>
      <c r="I277" s="5">
        <f>+Cotizantes!I277+Cargas!I277</f>
        <v>18</v>
      </c>
      <c r="J277" s="5">
        <f>+Cotizantes!J277+Cargas!J277</f>
        <v>29</v>
      </c>
      <c r="K277" s="5">
        <f>+Cotizantes!K277+Cargas!K277</f>
        <v>22</v>
      </c>
      <c r="L277" s="5">
        <f>+Cotizantes!L277+Cargas!L277</f>
        <v>15</v>
      </c>
      <c r="M277" s="5">
        <f>+Cotizantes!M277+Cargas!M277</f>
        <v>26</v>
      </c>
      <c r="N277" s="5">
        <f>+Cotizantes!N277+Cargas!N277</f>
        <v>26</v>
      </c>
      <c r="O277" s="5">
        <f>+Cotizantes!O277+Cargas!O277</f>
        <v>26</v>
      </c>
      <c r="P277" s="5">
        <f>+Cotizantes!P277+Cargas!P277</f>
        <v>22</v>
      </c>
      <c r="Q277" s="5">
        <f>+Cotizantes!Q277+Cargas!Q277</f>
        <v>4</v>
      </c>
      <c r="R277" s="5">
        <f>+Cotizantes!R277+Cargas!R277</f>
        <v>3</v>
      </c>
      <c r="S277" s="5">
        <f>+Cotizantes!S277+Cargas!S277</f>
        <v>3</v>
      </c>
      <c r="T277" s="5">
        <f>+Cotizantes!T277+Cargas!T277</f>
        <v>3</v>
      </c>
      <c r="U277" s="5">
        <f>+Cotizantes!U277+Cargas!U277</f>
        <v>1</v>
      </c>
      <c r="V277" s="5">
        <f>+Cotizantes!V277+Cargas!V277</f>
        <v>0</v>
      </c>
      <c r="W277" s="5">
        <f>+Cotizantes!W277+Cargas!W277</f>
        <v>0</v>
      </c>
      <c r="X277" s="5">
        <f>+Cotizantes!X277+Cargas!X277</f>
        <v>0</v>
      </c>
      <c r="Y277" s="5">
        <f>+Cotizantes!Y277+Cargas!Y277</f>
        <v>0</v>
      </c>
      <c r="Z277" s="5">
        <f>+Cotizantes!Z277+Cargas!Z277</f>
        <v>14</v>
      </c>
      <c r="AA277" s="5">
        <f>+Cotizantes!AA277+Cargas!AA277</f>
        <v>42</v>
      </c>
      <c r="AB277" s="5">
        <f>+Cotizantes!AB277+Cargas!AB277</f>
        <v>27</v>
      </c>
      <c r="AC277" s="5">
        <f>+Cotizantes!AC277+Cargas!AC277</f>
        <v>24</v>
      </c>
      <c r="AD277" s="5">
        <f>+Cotizantes!AD277+Cargas!AD277</f>
        <v>16</v>
      </c>
      <c r="AE277" s="5">
        <f>+Cotizantes!AE277+Cargas!AE277</f>
        <v>28</v>
      </c>
      <c r="AF277" s="5">
        <f>+Cotizantes!AF277+Cargas!AF277</f>
        <v>34</v>
      </c>
      <c r="AG277" s="5">
        <f>+Cotizantes!AG277+Cargas!AG277</f>
        <v>32</v>
      </c>
      <c r="AH277" s="5">
        <f>+Cotizantes!AH277+Cargas!AH277</f>
        <v>32</v>
      </c>
      <c r="AI277" s="5">
        <f>+Cotizantes!AI277+Cargas!AI277</f>
        <v>25</v>
      </c>
      <c r="AJ277" s="5">
        <f>+Cotizantes!AJ277+Cargas!AJ277</f>
        <v>23</v>
      </c>
      <c r="AK277" s="5">
        <f>+Cotizantes!AK277+Cargas!AK277</f>
        <v>21</v>
      </c>
      <c r="AL277" s="5">
        <f>+Cotizantes!AL277+Cargas!AL277</f>
        <v>13</v>
      </c>
      <c r="AM277" s="5">
        <f>+Cotizantes!AM277+Cargas!AM277</f>
        <v>3</v>
      </c>
      <c r="AN277" s="5">
        <f>+Cotizantes!AN277+Cargas!AN277</f>
        <v>3</v>
      </c>
      <c r="AO277" s="5">
        <f>+Cotizantes!AO277+Cargas!AO277</f>
        <v>1</v>
      </c>
      <c r="AP277" s="5">
        <f>+Cotizantes!AP277+Cargas!AP277</f>
        <v>2</v>
      </c>
      <c r="AQ277" s="5">
        <f>+Cotizantes!AQ277+Cargas!AQ277</f>
        <v>1</v>
      </c>
      <c r="AR277" s="5">
        <f>+Cotizantes!AR277+Cargas!AR277</f>
        <v>0</v>
      </c>
      <c r="AS277" s="5">
        <f>+Cotizantes!AS277+Cargas!AS277</f>
        <v>0</v>
      </c>
      <c r="AT277" s="5">
        <f>+Cotizantes!AT277+Cargas!AT277</f>
        <v>0</v>
      </c>
      <c r="AU277" s="5">
        <f t="shared" si="22"/>
        <v>654</v>
      </c>
      <c r="AV277" s="14">
        <f t="shared" si="21"/>
        <v>0.004889280961708108</v>
      </c>
    </row>
    <row r="278" spans="1:48" ht="12.75">
      <c r="A278" s="13">
        <v>10</v>
      </c>
      <c r="B278" s="4">
        <v>14</v>
      </c>
      <c r="C278" s="4" t="s">
        <v>127</v>
      </c>
      <c r="D278" s="4" t="s">
        <v>357</v>
      </c>
      <c r="E278" s="5">
        <f>+Cotizantes!E278+Cargas!E278</f>
        <v>7</v>
      </c>
      <c r="F278" s="5">
        <f>+Cotizantes!F278+Cargas!F278</f>
        <v>8</v>
      </c>
      <c r="G278" s="5">
        <f>+Cotizantes!G278+Cargas!G278</f>
        <v>10</v>
      </c>
      <c r="H278" s="5">
        <f>+Cotizantes!H278+Cargas!H278</f>
        <v>6</v>
      </c>
      <c r="I278" s="5">
        <f>+Cotizantes!I278+Cargas!I278</f>
        <v>8</v>
      </c>
      <c r="J278" s="5">
        <f>+Cotizantes!J278+Cargas!J278</f>
        <v>13</v>
      </c>
      <c r="K278" s="5">
        <f>+Cotizantes!K278+Cargas!K278</f>
        <v>6</v>
      </c>
      <c r="L278" s="5">
        <f>+Cotizantes!L278+Cargas!L278</f>
        <v>10</v>
      </c>
      <c r="M278" s="5">
        <f>+Cotizantes!M278+Cargas!M278</f>
        <v>4</v>
      </c>
      <c r="N278" s="5">
        <f>+Cotizantes!N278+Cargas!N278</f>
        <v>10</v>
      </c>
      <c r="O278" s="5">
        <f>+Cotizantes!O278+Cargas!O278</f>
        <v>9</v>
      </c>
      <c r="P278" s="5">
        <f>+Cotizantes!P278+Cargas!P278</f>
        <v>7</v>
      </c>
      <c r="Q278" s="5">
        <f>+Cotizantes!Q278+Cargas!Q278</f>
        <v>2</v>
      </c>
      <c r="R278" s="5">
        <f>+Cotizantes!R278+Cargas!R278</f>
        <v>3</v>
      </c>
      <c r="S278" s="5">
        <f>+Cotizantes!S278+Cargas!S278</f>
        <v>1</v>
      </c>
      <c r="T278" s="5">
        <f>+Cotizantes!T278+Cargas!T278</f>
        <v>1</v>
      </c>
      <c r="U278" s="5">
        <f>+Cotizantes!U278+Cargas!U278</f>
        <v>0</v>
      </c>
      <c r="V278" s="5">
        <f>+Cotizantes!V278+Cargas!V278</f>
        <v>0</v>
      </c>
      <c r="W278" s="5">
        <f>+Cotizantes!W278+Cargas!W278</f>
        <v>0</v>
      </c>
      <c r="X278" s="5">
        <f>+Cotizantes!X278+Cargas!X278</f>
        <v>0</v>
      </c>
      <c r="Y278" s="5">
        <f>+Cotizantes!Y278+Cargas!Y278</f>
        <v>0</v>
      </c>
      <c r="Z278" s="5">
        <f>+Cotizantes!Z278+Cargas!Z278</f>
        <v>5</v>
      </c>
      <c r="AA278" s="5">
        <f>+Cotizantes!AA278+Cargas!AA278</f>
        <v>10</v>
      </c>
      <c r="AB278" s="5">
        <f>+Cotizantes!AB278+Cargas!AB278</f>
        <v>12</v>
      </c>
      <c r="AC278" s="5">
        <f>+Cotizantes!AC278+Cargas!AC278</f>
        <v>6</v>
      </c>
      <c r="AD278" s="5">
        <f>+Cotizantes!AD278+Cargas!AD278</f>
        <v>16</v>
      </c>
      <c r="AE278" s="5">
        <f>+Cotizantes!AE278+Cargas!AE278</f>
        <v>15</v>
      </c>
      <c r="AF278" s="5">
        <f>+Cotizantes!AF278+Cargas!AF278</f>
        <v>14</v>
      </c>
      <c r="AG278" s="5">
        <f>+Cotizantes!AG278+Cargas!AG278</f>
        <v>8</v>
      </c>
      <c r="AH278" s="5">
        <f>+Cotizantes!AH278+Cargas!AH278</f>
        <v>10</v>
      </c>
      <c r="AI278" s="5">
        <f>+Cotizantes!AI278+Cargas!AI278</f>
        <v>4</v>
      </c>
      <c r="AJ278" s="5">
        <f>+Cotizantes!AJ278+Cargas!AJ278</f>
        <v>13</v>
      </c>
      <c r="AK278" s="5">
        <f>+Cotizantes!AK278+Cargas!AK278</f>
        <v>6</v>
      </c>
      <c r="AL278" s="5">
        <f>+Cotizantes!AL278+Cargas!AL278</f>
        <v>1</v>
      </c>
      <c r="AM278" s="5">
        <f>+Cotizantes!AM278+Cargas!AM278</f>
        <v>3</v>
      </c>
      <c r="AN278" s="5">
        <f>+Cotizantes!AN278+Cargas!AN278</f>
        <v>1</v>
      </c>
      <c r="AO278" s="5">
        <f>+Cotizantes!AO278+Cargas!AO278</f>
        <v>0</v>
      </c>
      <c r="AP278" s="5">
        <f>+Cotizantes!AP278+Cargas!AP278</f>
        <v>0</v>
      </c>
      <c r="AQ278" s="5">
        <f>+Cotizantes!AQ278+Cargas!AQ278</f>
        <v>0</v>
      </c>
      <c r="AR278" s="5">
        <f>+Cotizantes!AR278+Cargas!AR278</f>
        <v>0</v>
      </c>
      <c r="AS278" s="5">
        <f>+Cotizantes!AS278+Cargas!AS278</f>
        <v>0</v>
      </c>
      <c r="AT278" s="5">
        <f>+Cotizantes!AT278+Cargas!AT278</f>
        <v>0</v>
      </c>
      <c r="AU278" s="5">
        <f t="shared" si="22"/>
        <v>229</v>
      </c>
      <c r="AV278" s="14">
        <f t="shared" si="21"/>
        <v>0.0017119959330751634</v>
      </c>
    </row>
    <row r="279" spans="1:48" ht="12.75">
      <c r="A279" s="13">
        <v>10</v>
      </c>
      <c r="B279" s="4">
        <v>14</v>
      </c>
      <c r="C279" s="4" t="s">
        <v>127</v>
      </c>
      <c r="D279" s="4" t="s">
        <v>358</v>
      </c>
      <c r="E279" s="5">
        <f>+Cotizantes!E279+Cargas!E279</f>
        <v>28</v>
      </c>
      <c r="F279" s="5">
        <f>+Cotizantes!F279+Cargas!F279</f>
        <v>26</v>
      </c>
      <c r="G279" s="5">
        <f>+Cotizantes!G279+Cargas!G279</f>
        <v>34</v>
      </c>
      <c r="H279" s="5">
        <f>+Cotizantes!H279+Cargas!H279</f>
        <v>27</v>
      </c>
      <c r="I279" s="5">
        <f>+Cotizantes!I279+Cargas!I279</f>
        <v>24</v>
      </c>
      <c r="J279" s="5">
        <f>+Cotizantes!J279+Cargas!J279</f>
        <v>24</v>
      </c>
      <c r="K279" s="5">
        <f>+Cotizantes!K279+Cargas!K279</f>
        <v>29</v>
      </c>
      <c r="L279" s="5">
        <f>+Cotizantes!L279+Cargas!L279</f>
        <v>23</v>
      </c>
      <c r="M279" s="5">
        <f>+Cotizantes!M279+Cargas!M279</f>
        <v>16</v>
      </c>
      <c r="N279" s="5">
        <f>+Cotizantes!N279+Cargas!N279</f>
        <v>20</v>
      </c>
      <c r="O279" s="5">
        <f>+Cotizantes!O279+Cargas!O279</f>
        <v>33</v>
      </c>
      <c r="P279" s="5">
        <f>+Cotizantes!P279+Cargas!P279</f>
        <v>27</v>
      </c>
      <c r="Q279" s="5">
        <f>+Cotizantes!Q279+Cargas!Q279</f>
        <v>12</v>
      </c>
      <c r="R279" s="5">
        <f>+Cotizantes!R279+Cargas!R279</f>
        <v>2</v>
      </c>
      <c r="S279" s="5">
        <f>+Cotizantes!S279+Cargas!S279</f>
        <v>2</v>
      </c>
      <c r="T279" s="5">
        <f>+Cotizantes!T279+Cargas!T279</f>
        <v>1</v>
      </c>
      <c r="U279" s="5">
        <f>+Cotizantes!U279+Cargas!U279</f>
        <v>0</v>
      </c>
      <c r="V279" s="5">
        <f>+Cotizantes!V279+Cargas!V279</f>
        <v>0</v>
      </c>
      <c r="W279" s="5">
        <f>+Cotizantes!W279+Cargas!W279</f>
        <v>0</v>
      </c>
      <c r="X279" s="5">
        <f>+Cotizantes!X279+Cargas!X279</f>
        <v>1</v>
      </c>
      <c r="Y279" s="5">
        <f>+Cotizantes!Y279+Cargas!Y279</f>
        <v>0</v>
      </c>
      <c r="Z279" s="5">
        <f>+Cotizantes!Z279+Cargas!Z279</f>
        <v>28</v>
      </c>
      <c r="AA279" s="5">
        <f>+Cotizantes!AA279+Cargas!AA279</f>
        <v>34</v>
      </c>
      <c r="AB279" s="5">
        <f>+Cotizantes!AB279+Cargas!AB279</f>
        <v>29</v>
      </c>
      <c r="AC279" s="5">
        <f>+Cotizantes!AC279+Cargas!AC279</f>
        <v>32</v>
      </c>
      <c r="AD279" s="5">
        <f>+Cotizantes!AD279+Cargas!AD279</f>
        <v>44</v>
      </c>
      <c r="AE279" s="5">
        <f>+Cotizantes!AE279+Cargas!AE279</f>
        <v>43</v>
      </c>
      <c r="AF279" s="5">
        <f>+Cotizantes!AF279+Cargas!AF279</f>
        <v>45</v>
      </c>
      <c r="AG279" s="5">
        <f>+Cotizantes!AG279+Cargas!AG279</f>
        <v>34</v>
      </c>
      <c r="AH279" s="5">
        <f>+Cotizantes!AH279+Cargas!AH279</f>
        <v>26</v>
      </c>
      <c r="AI279" s="5">
        <f>+Cotizantes!AI279+Cargas!AI279</f>
        <v>21</v>
      </c>
      <c r="AJ279" s="5">
        <f>+Cotizantes!AJ279+Cargas!AJ279</f>
        <v>21</v>
      </c>
      <c r="AK279" s="5">
        <f>+Cotizantes!AK279+Cargas!AK279</f>
        <v>28</v>
      </c>
      <c r="AL279" s="5">
        <f>+Cotizantes!AL279+Cargas!AL279</f>
        <v>15</v>
      </c>
      <c r="AM279" s="5">
        <f>+Cotizantes!AM279+Cargas!AM279</f>
        <v>5</v>
      </c>
      <c r="AN279" s="5">
        <f>+Cotizantes!AN279+Cargas!AN279</f>
        <v>2</v>
      </c>
      <c r="AO279" s="5">
        <f>+Cotizantes!AO279+Cargas!AO279</f>
        <v>0</v>
      </c>
      <c r="AP279" s="5">
        <f>+Cotizantes!AP279+Cargas!AP279</f>
        <v>1</v>
      </c>
      <c r="AQ279" s="5">
        <f>+Cotizantes!AQ279+Cargas!AQ279</f>
        <v>0</v>
      </c>
      <c r="AR279" s="5">
        <f>+Cotizantes!AR279+Cargas!AR279</f>
        <v>0</v>
      </c>
      <c r="AS279" s="5">
        <f>+Cotizantes!AS279+Cargas!AS279</f>
        <v>0</v>
      </c>
      <c r="AT279" s="5">
        <f>+Cotizantes!AT279+Cargas!AT279</f>
        <v>0</v>
      </c>
      <c r="AU279" s="5">
        <f t="shared" si="22"/>
        <v>737</v>
      </c>
      <c r="AV279" s="14">
        <f t="shared" si="21"/>
        <v>0.005509786037888189</v>
      </c>
    </row>
    <row r="280" spans="1:48" ht="12.75">
      <c r="A280" s="13">
        <v>10</v>
      </c>
      <c r="B280" s="4">
        <v>14</v>
      </c>
      <c r="C280" s="4" t="s">
        <v>127</v>
      </c>
      <c r="D280" s="4" t="s">
        <v>359</v>
      </c>
      <c r="E280" s="5">
        <f>+Cotizantes!E280+Cargas!E280</f>
        <v>15</v>
      </c>
      <c r="F280" s="5">
        <f>+Cotizantes!F280+Cargas!F280</f>
        <v>17</v>
      </c>
      <c r="G280" s="5">
        <f>+Cotizantes!G280+Cargas!G280</f>
        <v>27</v>
      </c>
      <c r="H280" s="5">
        <f>+Cotizantes!H280+Cargas!H280</f>
        <v>25</v>
      </c>
      <c r="I280" s="5">
        <f>+Cotizantes!I280+Cargas!I280</f>
        <v>23</v>
      </c>
      <c r="J280" s="5">
        <f>+Cotizantes!J280+Cargas!J280</f>
        <v>20</v>
      </c>
      <c r="K280" s="5">
        <f>+Cotizantes!K280+Cargas!K280</f>
        <v>17</v>
      </c>
      <c r="L280" s="5">
        <f>+Cotizantes!L280+Cargas!L280</f>
        <v>22</v>
      </c>
      <c r="M280" s="5">
        <f>+Cotizantes!M280+Cargas!M280</f>
        <v>16</v>
      </c>
      <c r="N280" s="5">
        <f>+Cotizantes!N280+Cargas!N280</f>
        <v>25</v>
      </c>
      <c r="O280" s="5">
        <f>+Cotizantes!O280+Cargas!O280</f>
        <v>28</v>
      </c>
      <c r="P280" s="5">
        <f>+Cotizantes!P280+Cargas!P280</f>
        <v>23</v>
      </c>
      <c r="Q280" s="5">
        <f>+Cotizantes!Q280+Cargas!Q280</f>
        <v>13</v>
      </c>
      <c r="R280" s="5">
        <f>+Cotizantes!R280+Cargas!R280</f>
        <v>6</v>
      </c>
      <c r="S280" s="5">
        <f>+Cotizantes!S280+Cargas!S280</f>
        <v>5</v>
      </c>
      <c r="T280" s="5">
        <f>+Cotizantes!T280+Cargas!T280</f>
        <v>1</v>
      </c>
      <c r="U280" s="5">
        <f>+Cotizantes!U280+Cargas!U280</f>
        <v>0</v>
      </c>
      <c r="V280" s="5">
        <f>+Cotizantes!V280+Cargas!V280</f>
        <v>0</v>
      </c>
      <c r="W280" s="5">
        <f>+Cotizantes!W280+Cargas!W280</f>
        <v>0</v>
      </c>
      <c r="X280" s="5">
        <f>+Cotizantes!X280+Cargas!X280</f>
        <v>0</v>
      </c>
      <c r="Y280" s="5">
        <f>+Cotizantes!Y280+Cargas!Y280</f>
        <v>0</v>
      </c>
      <c r="Z280" s="5">
        <f>+Cotizantes!Z280+Cargas!Z280</f>
        <v>23</v>
      </c>
      <c r="AA280" s="5">
        <f>+Cotizantes!AA280+Cargas!AA280</f>
        <v>25</v>
      </c>
      <c r="AB280" s="5">
        <f>+Cotizantes!AB280+Cargas!AB280</f>
        <v>25</v>
      </c>
      <c r="AC280" s="5">
        <f>+Cotizantes!AC280+Cargas!AC280</f>
        <v>22</v>
      </c>
      <c r="AD280" s="5">
        <f>+Cotizantes!AD280+Cargas!AD280</f>
        <v>44</v>
      </c>
      <c r="AE280" s="5">
        <f>+Cotizantes!AE280+Cargas!AE280</f>
        <v>44</v>
      </c>
      <c r="AF280" s="5">
        <f>+Cotizantes!AF280+Cargas!AF280</f>
        <v>28</v>
      </c>
      <c r="AG280" s="5">
        <f>+Cotizantes!AG280+Cargas!AG280</f>
        <v>17</v>
      </c>
      <c r="AH280" s="5">
        <f>+Cotizantes!AH280+Cargas!AH280</f>
        <v>23</v>
      </c>
      <c r="AI280" s="5">
        <f>+Cotizantes!AI280+Cargas!AI280</f>
        <v>19</v>
      </c>
      <c r="AJ280" s="5">
        <f>+Cotizantes!AJ280+Cargas!AJ280</f>
        <v>28</v>
      </c>
      <c r="AK280" s="5">
        <f>+Cotizantes!AK280+Cargas!AK280</f>
        <v>21</v>
      </c>
      <c r="AL280" s="5">
        <f>+Cotizantes!AL280+Cargas!AL280</f>
        <v>14</v>
      </c>
      <c r="AM280" s="5">
        <f>+Cotizantes!AM280+Cargas!AM280</f>
        <v>7</v>
      </c>
      <c r="AN280" s="5">
        <f>+Cotizantes!AN280+Cargas!AN280</f>
        <v>5</v>
      </c>
      <c r="AO280" s="5">
        <f>+Cotizantes!AO280+Cargas!AO280</f>
        <v>5</v>
      </c>
      <c r="AP280" s="5">
        <f>+Cotizantes!AP280+Cargas!AP280</f>
        <v>1</v>
      </c>
      <c r="AQ280" s="5">
        <f>+Cotizantes!AQ280+Cargas!AQ280</f>
        <v>0</v>
      </c>
      <c r="AR280" s="5">
        <f>+Cotizantes!AR280+Cargas!AR280</f>
        <v>0</v>
      </c>
      <c r="AS280" s="5">
        <f>+Cotizantes!AS280+Cargas!AS280</f>
        <v>0</v>
      </c>
      <c r="AT280" s="5">
        <f>+Cotizantes!AT280+Cargas!AT280</f>
        <v>0</v>
      </c>
      <c r="AU280" s="5">
        <f t="shared" si="22"/>
        <v>634</v>
      </c>
      <c r="AV280" s="14">
        <f t="shared" si="21"/>
        <v>0.004739761666243029</v>
      </c>
    </row>
    <row r="281" spans="1:48" ht="12.75">
      <c r="A281" s="13">
        <v>10</v>
      </c>
      <c r="B281" s="4">
        <v>14</v>
      </c>
      <c r="C281" s="4" t="s">
        <v>127</v>
      </c>
      <c r="D281" s="4" t="s">
        <v>317</v>
      </c>
      <c r="E281" s="5">
        <f>+Cotizantes!E281+Cargas!E281</f>
        <v>45</v>
      </c>
      <c r="F281" s="5">
        <f>+Cotizantes!F281+Cargas!F281</f>
        <v>48</v>
      </c>
      <c r="G281" s="5">
        <f>+Cotizantes!G281+Cargas!G281</f>
        <v>77</v>
      </c>
      <c r="H281" s="5">
        <f>+Cotizantes!H281+Cargas!H281</f>
        <v>57</v>
      </c>
      <c r="I281" s="5">
        <f>+Cotizantes!I281+Cargas!I281</f>
        <v>57</v>
      </c>
      <c r="J281" s="5">
        <f>+Cotizantes!J281+Cargas!J281</f>
        <v>47</v>
      </c>
      <c r="K281" s="5">
        <f>+Cotizantes!K281+Cargas!K281</f>
        <v>41</v>
      </c>
      <c r="L281" s="5">
        <f>+Cotizantes!L281+Cargas!L281</f>
        <v>48</v>
      </c>
      <c r="M281" s="5">
        <f>+Cotizantes!M281+Cargas!M281</f>
        <v>67</v>
      </c>
      <c r="N281" s="5">
        <f>+Cotizantes!N281+Cargas!N281</f>
        <v>54</v>
      </c>
      <c r="O281" s="5">
        <f>+Cotizantes!O281+Cargas!O281</f>
        <v>71</v>
      </c>
      <c r="P281" s="5">
        <f>+Cotizantes!P281+Cargas!P281</f>
        <v>49</v>
      </c>
      <c r="Q281" s="5">
        <f>+Cotizantes!Q281+Cargas!Q281</f>
        <v>23</v>
      </c>
      <c r="R281" s="5">
        <f>+Cotizantes!R281+Cargas!R281</f>
        <v>12</v>
      </c>
      <c r="S281" s="5">
        <f>+Cotizantes!S281+Cargas!S281</f>
        <v>3</v>
      </c>
      <c r="T281" s="5">
        <f>+Cotizantes!T281+Cargas!T281</f>
        <v>2</v>
      </c>
      <c r="U281" s="5">
        <f>+Cotizantes!U281+Cargas!U281</f>
        <v>2</v>
      </c>
      <c r="V281" s="5">
        <f>+Cotizantes!V281+Cargas!V281</f>
        <v>1</v>
      </c>
      <c r="W281" s="5">
        <f>+Cotizantes!W281+Cargas!W281</f>
        <v>0</v>
      </c>
      <c r="X281" s="5">
        <f>+Cotizantes!X281+Cargas!X281</f>
        <v>0</v>
      </c>
      <c r="Y281" s="5">
        <f>+Cotizantes!Y281+Cargas!Y281</f>
        <v>0</v>
      </c>
      <c r="Z281" s="5">
        <f>+Cotizantes!Z281+Cargas!Z281</f>
        <v>47</v>
      </c>
      <c r="AA281" s="5">
        <f>+Cotizantes!AA281+Cargas!AA281</f>
        <v>60</v>
      </c>
      <c r="AB281" s="5">
        <f>+Cotizantes!AB281+Cargas!AB281</f>
        <v>82</v>
      </c>
      <c r="AC281" s="5">
        <f>+Cotizantes!AC281+Cargas!AC281</f>
        <v>65</v>
      </c>
      <c r="AD281" s="5">
        <f>+Cotizantes!AD281+Cargas!AD281</f>
        <v>71</v>
      </c>
      <c r="AE281" s="5">
        <f>+Cotizantes!AE281+Cargas!AE281</f>
        <v>65</v>
      </c>
      <c r="AF281" s="5">
        <f>+Cotizantes!AF281+Cargas!AF281</f>
        <v>59</v>
      </c>
      <c r="AG281" s="5">
        <f>+Cotizantes!AG281+Cargas!AG281</f>
        <v>48</v>
      </c>
      <c r="AH281" s="5">
        <f>+Cotizantes!AH281+Cargas!AH281</f>
        <v>70</v>
      </c>
      <c r="AI281" s="5">
        <f>+Cotizantes!AI281+Cargas!AI281</f>
        <v>47</v>
      </c>
      <c r="AJ281" s="5">
        <f>+Cotizantes!AJ281+Cargas!AJ281</f>
        <v>59</v>
      </c>
      <c r="AK281" s="5">
        <f>+Cotizantes!AK281+Cargas!AK281</f>
        <v>48</v>
      </c>
      <c r="AL281" s="5">
        <f>+Cotizantes!AL281+Cargas!AL281</f>
        <v>23</v>
      </c>
      <c r="AM281" s="5">
        <f>+Cotizantes!AM281+Cargas!AM281</f>
        <v>12</v>
      </c>
      <c r="AN281" s="5">
        <f>+Cotizantes!AN281+Cargas!AN281</f>
        <v>2</v>
      </c>
      <c r="AO281" s="5">
        <f>+Cotizantes!AO281+Cargas!AO281</f>
        <v>3</v>
      </c>
      <c r="AP281" s="5">
        <f>+Cotizantes!AP281+Cargas!AP281</f>
        <v>1</v>
      </c>
      <c r="AQ281" s="5">
        <f>+Cotizantes!AQ281+Cargas!AQ281</f>
        <v>1</v>
      </c>
      <c r="AR281" s="5">
        <f>+Cotizantes!AR281+Cargas!AR281</f>
        <v>0</v>
      </c>
      <c r="AS281" s="5">
        <f>+Cotizantes!AS281+Cargas!AS281</f>
        <v>0</v>
      </c>
      <c r="AT281" s="5">
        <f>+Cotizantes!AT281+Cargas!AT281</f>
        <v>0</v>
      </c>
      <c r="AU281" s="5">
        <f t="shared" si="22"/>
        <v>1467</v>
      </c>
      <c r="AV281" s="14">
        <f t="shared" si="21"/>
        <v>0.0109672403223636</v>
      </c>
    </row>
    <row r="282" spans="1:48" ht="12.75">
      <c r="A282" s="13">
        <v>10</v>
      </c>
      <c r="B282" s="4">
        <v>14</v>
      </c>
      <c r="C282" s="4" t="s">
        <v>127</v>
      </c>
      <c r="D282" s="4" t="s">
        <v>128</v>
      </c>
      <c r="E282" s="5">
        <f>+Cotizantes!E282+Cargas!E282</f>
        <v>746</v>
      </c>
      <c r="F282" s="5">
        <f>+Cotizantes!F282+Cargas!F282</f>
        <v>912</v>
      </c>
      <c r="G282" s="5">
        <f>+Cotizantes!G282+Cargas!G282</f>
        <v>886</v>
      </c>
      <c r="H282" s="5">
        <f>+Cotizantes!H282+Cargas!H282</f>
        <v>901</v>
      </c>
      <c r="I282" s="5">
        <f>+Cotizantes!I282+Cargas!I282</f>
        <v>786</v>
      </c>
      <c r="J282" s="5">
        <f>+Cotizantes!J282+Cargas!J282</f>
        <v>855</v>
      </c>
      <c r="K282" s="5">
        <f>+Cotizantes!K282+Cargas!K282</f>
        <v>911</v>
      </c>
      <c r="L282" s="5">
        <f>+Cotizantes!L282+Cargas!L282</f>
        <v>899</v>
      </c>
      <c r="M282" s="5">
        <f>+Cotizantes!M282+Cargas!M282</f>
        <v>896</v>
      </c>
      <c r="N282" s="5">
        <f>+Cotizantes!N282+Cargas!N282</f>
        <v>785</v>
      </c>
      <c r="O282" s="5">
        <f>+Cotizantes!O282+Cargas!O282</f>
        <v>744</v>
      </c>
      <c r="P282" s="5">
        <f>+Cotizantes!P282+Cargas!P282</f>
        <v>623</v>
      </c>
      <c r="Q282" s="5">
        <f>+Cotizantes!Q282+Cargas!Q282</f>
        <v>418</v>
      </c>
      <c r="R282" s="5">
        <f>+Cotizantes!R282+Cargas!R282</f>
        <v>182</v>
      </c>
      <c r="S282" s="5">
        <f>+Cotizantes!S282+Cargas!S282</f>
        <v>82</v>
      </c>
      <c r="T282" s="5">
        <f>+Cotizantes!T282+Cargas!T282</f>
        <v>68</v>
      </c>
      <c r="U282" s="5">
        <f>+Cotizantes!U282+Cargas!U282</f>
        <v>27</v>
      </c>
      <c r="V282" s="5">
        <f>+Cotizantes!V282+Cargas!V282</f>
        <v>12</v>
      </c>
      <c r="W282" s="5">
        <f>+Cotizantes!W282+Cargas!W282</f>
        <v>5</v>
      </c>
      <c r="X282" s="5">
        <f>+Cotizantes!X282+Cargas!X282</f>
        <v>2</v>
      </c>
      <c r="Y282" s="5">
        <f>+Cotizantes!Y282+Cargas!Y282</f>
        <v>0</v>
      </c>
      <c r="Z282" s="5">
        <f>+Cotizantes!Z282+Cargas!Z282</f>
        <v>768</v>
      </c>
      <c r="AA282" s="5">
        <f>+Cotizantes!AA282+Cargas!AA282</f>
        <v>934</v>
      </c>
      <c r="AB282" s="5">
        <f>+Cotizantes!AB282+Cargas!AB282</f>
        <v>938</v>
      </c>
      <c r="AC282" s="5">
        <f>+Cotizantes!AC282+Cargas!AC282</f>
        <v>927</v>
      </c>
      <c r="AD282" s="5">
        <f>+Cotizantes!AD282+Cargas!AD282</f>
        <v>1012</v>
      </c>
      <c r="AE282" s="5">
        <f>+Cotizantes!AE282+Cargas!AE282</f>
        <v>1119</v>
      </c>
      <c r="AF282" s="5">
        <f>+Cotizantes!AF282+Cargas!AF282</f>
        <v>1195</v>
      </c>
      <c r="AG282" s="5">
        <f>+Cotizantes!AG282+Cargas!AG282</f>
        <v>1024</v>
      </c>
      <c r="AH282" s="5">
        <f>+Cotizantes!AH282+Cargas!AH282</f>
        <v>996</v>
      </c>
      <c r="AI282" s="5">
        <f>+Cotizantes!AI282+Cargas!AI282</f>
        <v>806</v>
      </c>
      <c r="AJ282" s="5">
        <f>+Cotizantes!AJ282+Cargas!AJ282</f>
        <v>648</v>
      </c>
      <c r="AK282" s="5">
        <f>+Cotizantes!AK282+Cargas!AK282</f>
        <v>555</v>
      </c>
      <c r="AL282" s="5">
        <f>+Cotizantes!AL282+Cargas!AL282</f>
        <v>395</v>
      </c>
      <c r="AM282" s="5">
        <f>+Cotizantes!AM282+Cargas!AM282</f>
        <v>193</v>
      </c>
      <c r="AN282" s="5">
        <f>+Cotizantes!AN282+Cargas!AN282</f>
        <v>100</v>
      </c>
      <c r="AO282" s="5">
        <f>+Cotizantes!AO282+Cargas!AO282</f>
        <v>50</v>
      </c>
      <c r="AP282" s="5">
        <f>+Cotizantes!AP282+Cargas!AP282</f>
        <v>22</v>
      </c>
      <c r="AQ282" s="5">
        <f>+Cotizantes!AQ282+Cargas!AQ282</f>
        <v>10</v>
      </c>
      <c r="AR282" s="5">
        <f>+Cotizantes!AR282+Cargas!AR282</f>
        <v>2</v>
      </c>
      <c r="AS282" s="5">
        <f>+Cotizantes!AS282+Cargas!AS282</f>
        <v>0</v>
      </c>
      <c r="AT282" s="5">
        <f>+Cotizantes!AT282+Cargas!AT282</f>
        <v>0</v>
      </c>
      <c r="AU282" s="5">
        <f t="shared" si="22"/>
        <v>22434</v>
      </c>
      <c r="AV282" s="14">
        <f t="shared" si="21"/>
        <v>0.16771579372318</v>
      </c>
    </row>
    <row r="283" spans="1:48" ht="12.75">
      <c r="A283" s="15"/>
      <c r="B283" s="6"/>
      <c r="C283" s="6" t="s">
        <v>421</v>
      </c>
      <c r="D283" s="6"/>
      <c r="E283" s="7">
        <f>+Cotizantes!E283+Cargas!E283</f>
        <v>4861</v>
      </c>
      <c r="F283" s="7">
        <f>+Cotizantes!F283+Cargas!F283</f>
        <v>5653</v>
      </c>
      <c r="G283" s="7">
        <f>+Cotizantes!G283+Cargas!G283</f>
        <v>5468</v>
      </c>
      <c r="H283" s="7">
        <f>+Cotizantes!H283+Cargas!H283</f>
        <v>5117</v>
      </c>
      <c r="I283" s="7">
        <f>+Cotizantes!I283+Cargas!I283</f>
        <v>4497</v>
      </c>
      <c r="J283" s="7">
        <f>+Cotizantes!J283+Cargas!J283</f>
        <v>5026</v>
      </c>
      <c r="K283" s="7">
        <f>+Cotizantes!K283+Cargas!K283</f>
        <v>5717</v>
      </c>
      <c r="L283" s="7">
        <f>+Cotizantes!L283+Cargas!L283</f>
        <v>5462</v>
      </c>
      <c r="M283" s="7">
        <f>+Cotizantes!M283+Cargas!M283</f>
        <v>4987</v>
      </c>
      <c r="N283" s="7">
        <f>+Cotizantes!N283+Cargas!N283</f>
        <v>4346</v>
      </c>
      <c r="O283" s="7">
        <f>+Cotizantes!O283+Cargas!O283</f>
        <v>3718</v>
      </c>
      <c r="P283" s="7">
        <f>+Cotizantes!P283+Cargas!P283</f>
        <v>2947</v>
      </c>
      <c r="Q283" s="7">
        <f>+Cotizantes!Q283+Cargas!Q283</f>
        <v>1613</v>
      </c>
      <c r="R283" s="7">
        <f>+Cotizantes!R283+Cargas!R283</f>
        <v>824</v>
      </c>
      <c r="S283" s="7">
        <f>+Cotizantes!S283+Cargas!S283</f>
        <v>488</v>
      </c>
      <c r="T283" s="7">
        <f>+Cotizantes!T283+Cargas!T283</f>
        <v>269</v>
      </c>
      <c r="U283" s="7">
        <f>+Cotizantes!U283+Cargas!U283</f>
        <v>132</v>
      </c>
      <c r="V283" s="7">
        <f>+Cotizantes!V283+Cargas!V283</f>
        <v>48</v>
      </c>
      <c r="W283" s="7">
        <f>+Cotizantes!W283+Cargas!W283</f>
        <v>20</v>
      </c>
      <c r="X283" s="7">
        <f>+Cotizantes!X283+Cargas!X283</f>
        <v>7</v>
      </c>
      <c r="Y283" s="7">
        <f>+Cotizantes!Y283+Cargas!Y283</f>
        <v>2</v>
      </c>
      <c r="Z283" s="7">
        <f>+Cotizantes!Z283+Cargas!Z283</f>
        <v>5160</v>
      </c>
      <c r="AA283" s="7">
        <f>+Cotizantes!AA283+Cargas!AA283</f>
        <v>5993</v>
      </c>
      <c r="AB283" s="7">
        <f>+Cotizantes!AB283+Cargas!AB283</f>
        <v>5861</v>
      </c>
      <c r="AC283" s="7">
        <f>+Cotizantes!AC283+Cargas!AC283</f>
        <v>5804</v>
      </c>
      <c r="AD283" s="7">
        <f>+Cotizantes!AD283+Cargas!AD283</f>
        <v>6839</v>
      </c>
      <c r="AE283" s="7">
        <f>+Cotizantes!AE283+Cargas!AE283</f>
        <v>7888</v>
      </c>
      <c r="AF283" s="7">
        <f>+Cotizantes!AF283+Cargas!AF283</f>
        <v>7999</v>
      </c>
      <c r="AG283" s="7">
        <f>+Cotizantes!AG283+Cargas!AG283</f>
        <v>6995</v>
      </c>
      <c r="AH283" s="7">
        <f>+Cotizantes!AH283+Cargas!AH283</f>
        <v>5899</v>
      </c>
      <c r="AI283" s="7">
        <f>+Cotizantes!AI283+Cargas!AI283</f>
        <v>4583</v>
      </c>
      <c r="AJ283" s="7">
        <f>+Cotizantes!AJ283+Cargas!AJ283</f>
        <v>3550</v>
      </c>
      <c r="AK283" s="7">
        <f>+Cotizantes!AK283+Cargas!AK283</f>
        <v>2621</v>
      </c>
      <c r="AL283" s="7">
        <f>+Cotizantes!AL283+Cargas!AL283</f>
        <v>1657</v>
      </c>
      <c r="AM283" s="7">
        <f>+Cotizantes!AM283+Cargas!AM283</f>
        <v>860</v>
      </c>
      <c r="AN283" s="7">
        <f>+Cotizantes!AN283+Cargas!AN283</f>
        <v>458</v>
      </c>
      <c r="AO283" s="7">
        <f>+Cotizantes!AO283+Cargas!AO283</f>
        <v>237</v>
      </c>
      <c r="AP283" s="7">
        <f>+Cotizantes!AP283+Cargas!AP283</f>
        <v>103</v>
      </c>
      <c r="AQ283" s="7">
        <f>+Cotizantes!AQ283+Cargas!AQ283</f>
        <v>41</v>
      </c>
      <c r="AR283" s="7">
        <f>+Cotizantes!AR283+Cargas!AR283</f>
        <v>12</v>
      </c>
      <c r="AS283" s="7">
        <f>+Cotizantes!AS283+Cargas!AS283</f>
        <v>0</v>
      </c>
      <c r="AT283" s="7">
        <f>+Cotizantes!AT283+Cargas!AT283</f>
        <v>0</v>
      </c>
      <c r="AU283" s="7">
        <f t="shared" si="22"/>
        <v>133762</v>
      </c>
      <c r="AV283" s="16">
        <f t="shared" si="21"/>
        <v>1</v>
      </c>
    </row>
    <row r="284" spans="1:48" ht="12.75">
      <c r="A284" s="13">
        <v>11</v>
      </c>
      <c r="B284" s="4">
        <v>11</v>
      </c>
      <c r="C284" s="4" t="s">
        <v>27</v>
      </c>
      <c r="D284" s="4" t="s">
        <v>28</v>
      </c>
      <c r="E284" s="5">
        <f>+Cotizantes!E284+Cargas!E284</f>
        <v>109</v>
      </c>
      <c r="F284" s="5">
        <f>+Cotizantes!F284+Cargas!F284</f>
        <v>102</v>
      </c>
      <c r="G284" s="5">
        <f>+Cotizantes!G284+Cargas!G284</f>
        <v>103</v>
      </c>
      <c r="H284" s="5">
        <f>+Cotizantes!H284+Cargas!H284</f>
        <v>94</v>
      </c>
      <c r="I284" s="5">
        <f>+Cotizantes!I284+Cargas!I284</f>
        <v>69</v>
      </c>
      <c r="J284" s="5">
        <f>+Cotizantes!J284+Cargas!J284</f>
        <v>86</v>
      </c>
      <c r="K284" s="5">
        <f>+Cotizantes!K284+Cargas!K284</f>
        <v>97</v>
      </c>
      <c r="L284" s="5">
        <f>+Cotizantes!L284+Cargas!L284</f>
        <v>82</v>
      </c>
      <c r="M284" s="5">
        <f>+Cotizantes!M284+Cargas!M284</f>
        <v>91</v>
      </c>
      <c r="N284" s="5">
        <f>+Cotizantes!N284+Cargas!N284</f>
        <v>74</v>
      </c>
      <c r="O284" s="5">
        <f>+Cotizantes!O284+Cargas!O284</f>
        <v>56</v>
      </c>
      <c r="P284" s="5">
        <f>+Cotizantes!P284+Cargas!P284</f>
        <v>46</v>
      </c>
      <c r="Q284" s="5">
        <f>+Cotizantes!Q284+Cargas!Q284</f>
        <v>13</v>
      </c>
      <c r="R284" s="5">
        <f>+Cotizantes!R284+Cargas!R284</f>
        <v>11</v>
      </c>
      <c r="S284" s="5">
        <f>+Cotizantes!S284+Cargas!S284</f>
        <v>1</v>
      </c>
      <c r="T284" s="5">
        <f>+Cotizantes!T284+Cargas!T284</f>
        <v>3</v>
      </c>
      <c r="U284" s="5">
        <f>+Cotizantes!U284+Cargas!U284</f>
        <v>2</v>
      </c>
      <c r="V284" s="5">
        <f>+Cotizantes!V284+Cargas!V284</f>
        <v>2</v>
      </c>
      <c r="W284" s="5">
        <f>+Cotizantes!W284+Cargas!W284</f>
        <v>0</v>
      </c>
      <c r="X284" s="5">
        <f>+Cotizantes!X284+Cargas!X284</f>
        <v>0</v>
      </c>
      <c r="Y284" s="5">
        <f>+Cotizantes!Y284+Cargas!Y284</f>
        <v>0</v>
      </c>
      <c r="Z284" s="5">
        <f>+Cotizantes!Z284+Cargas!Z284</f>
        <v>97</v>
      </c>
      <c r="AA284" s="5">
        <f>+Cotizantes!AA284+Cargas!AA284</f>
        <v>110</v>
      </c>
      <c r="AB284" s="5">
        <f>+Cotizantes!AB284+Cargas!AB284</f>
        <v>104</v>
      </c>
      <c r="AC284" s="5">
        <f>+Cotizantes!AC284+Cargas!AC284</f>
        <v>118</v>
      </c>
      <c r="AD284" s="5">
        <f>+Cotizantes!AD284+Cargas!AD284</f>
        <v>88</v>
      </c>
      <c r="AE284" s="5">
        <f>+Cotizantes!AE284+Cargas!AE284</f>
        <v>128</v>
      </c>
      <c r="AF284" s="5">
        <f>+Cotizantes!AF284+Cargas!AF284</f>
        <v>140</v>
      </c>
      <c r="AG284" s="5">
        <f>+Cotizantes!AG284+Cargas!AG284</f>
        <v>156</v>
      </c>
      <c r="AH284" s="5">
        <f>+Cotizantes!AH284+Cargas!AH284</f>
        <v>117</v>
      </c>
      <c r="AI284" s="5">
        <f>+Cotizantes!AI284+Cargas!AI284</f>
        <v>102</v>
      </c>
      <c r="AJ284" s="5">
        <f>+Cotizantes!AJ284+Cargas!AJ284</f>
        <v>54</v>
      </c>
      <c r="AK284" s="5">
        <f>+Cotizantes!AK284+Cargas!AK284</f>
        <v>51</v>
      </c>
      <c r="AL284" s="5">
        <f>+Cotizantes!AL284+Cargas!AL284</f>
        <v>23</v>
      </c>
      <c r="AM284" s="5">
        <f>+Cotizantes!AM284+Cargas!AM284</f>
        <v>9</v>
      </c>
      <c r="AN284" s="5">
        <f>+Cotizantes!AN284+Cargas!AN284</f>
        <v>4</v>
      </c>
      <c r="AO284" s="5">
        <f>+Cotizantes!AO284+Cargas!AO284</f>
        <v>2</v>
      </c>
      <c r="AP284" s="5">
        <f>+Cotizantes!AP284+Cargas!AP284</f>
        <v>0</v>
      </c>
      <c r="AQ284" s="5">
        <f>+Cotizantes!AQ284+Cargas!AQ284</f>
        <v>0</v>
      </c>
      <c r="AR284" s="5">
        <f>+Cotizantes!AR284+Cargas!AR284</f>
        <v>0</v>
      </c>
      <c r="AS284" s="5">
        <f>+Cotizantes!AS284+Cargas!AS284</f>
        <v>0</v>
      </c>
      <c r="AT284" s="5">
        <f>+Cotizantes!AT284+Cargas!AT284</f>
        <v>0</v>
      </c>
      <c r="AU284" s="5">
        <f t="shared" si="22"/>
        <v>2344</v>
      </c>
      <c r="AV284" s="14">
        <f aca="true" t="shared" si="23" ref="AV284:AV294">+AU284/$AU$294</f>
        <v>0.2254496489371934</v>
      </c>
    </row>
    <row r="285" spans="1:48" ht="12.75">
      <c r="A285" s="13">
        <v>11</v>
      </c>
      <c r="B285" s="4">
        <v>11</v>
      </c>
      <c r="C285" s="4" t="s">
        <v>27</v>
      </c>
      <c r="D285" s="4" t="s">
        <v>360</v>
      </c>
      <c r="E285" s="5">
        <f>+Cotizantes!E285+Cargas!E285</f>
        <v>8</v>
      </c>
      <c r="F285" s="5">
        <f>+Cotizantes!F285+Cargas!F285</f>
        <v>6</v>
      </c>
      <c r="G285" s="5">
        <f>+Cotizantes!G285+Cargas!G285</f>
        <v>3</v>
      </c>
      <c r="H285" s="5">
        <f>+Cotizantes!H285+Cargas!H285</f>
        <v>3</v>
      </c>
      <c r="I285" s="5">
        <f>+Cotizantes!I285+Cargas!I285</f>
        <v>6</v>
      </c>
      <c r="J285" s="5">
        <f>+Cotizantes!J285+Cargas!J285</f>
        <v>14</v>
      </c>
      <c r="K285" s="5">
        <f>+Cotizantes!K285+Cargas!K285</f>
        <v>9</v>
      </c>
      <c r="L285" s="5">
        <f>+Cotizantes!L285+Cargas!L285</f>
        <v>1</v>
      </c>
      <c r="M285" s="5">
        <f>+Cotizantes!M285+Cargas!M285</f>
        <v>5</v>
      </c>
      <c r="N285" s="5">
        <f>+Cotizantes!N285+Cargas!N285</f>
        <v>2</v>
      </c>
      <c r="O285" s="5">
        <f>+Cotizantes!O285+Cargas!O285</f>
        <v>5</v>
      </c>
      <c r="P285" s="5">
        <f>+Cotizantes!P285+Cargas!P285</f>
        <v>5</v>
      </c>
      <c r="Q285" s="5">
        <f>+Cotizantes!Q285+Cargas!Q285</f>
        <v>2</v>
      </c>
      <c r="R285" s="5">
        <f>+Cotizantes!R285+Cargas!R285</f>
        <v>0</v>
      </c>
      <c r="S285" s="5">
        <f>+Cotizantes!S285+Cargas!S285</f>
        <v>0</v>
      </c>
      <c r="T285" s="5">
        <f>+Cotizantes!T285+Cargas!T285</f>
        <v>1</v>
      </c>
      <c r="U285" s="5">
        <f>+Cotizantes!U285+Cargas!U285</f>
        <v>0</v>
      </c>
      <c r="V285" s="5">
        <f>+Cotizantes!V285+Cargas!V285</f>
        <v>0</v>
      </c>
      <c r="W285" s="5">
        <f>+Cotizantes!W285+Cargas!W285</f>
        <v>0</v>
      </c>
      <c r="X285" s="5">
        <f>+Cotizantes!X285+Cargas!X285</f>
        <v>0</v>
      </c>
      <c r="Y285" s="5">
        <f>+Cotizantes!Y285+Cargas!Y285</f>
        <v>0</v>
      </c>
      <c r="Z285" s="5">
        <f>+Cotizantes!Z285+Cargas!Z285</f>
        <v>3</v>
      </c>
      <c r="AA285" s="5">
        <f>+Cotizantes!AA285+Cargas!AA285</f>
        <v>2</v>
      </c>
      <c r="AB285" s="5">
        <f>+Cotizantes!AB285+Cargas!AB285</f>
        <v>4</v>
      </c>
      <c r="AC285" s="5">
        <f>+Cotizantes!AC285+Cargas!AC285</f>
        <v>6</v>
      </c>
      <c r="AD285" s="5">
        <f>+Cotizantes!AD285+Cargas!AD285</f>
        <v>5</v>
      </c>
      <c r="AE285" s="5">
        <f>+Cotizantes!AE285+Cargas!AE285</f>
        <v>10</v>
      </c>
      <c r="AF285" s="5">
        <f>+Cotizantes!AF285+Cargas!AF285</f>
        <v>15</v>
      </c>
      <c r="AG285" s="5">
        <f>+Cotizantes!AG285+Cargas!AG285</f>
        <v>9</v>
      </c>
      <c r="AH285" s="5">
        <f>+Cotizantes!AH285+Cargas!AH285</f>
        <v>2</v>
      </c>
      <c r="AI285" s="5">
        <f>+Cotizantes!AI285+Cargas!AI285</f>
        <v>2</v>
      </c>
      <c r="AJ285" s="5">
        <f>+Cotizantes!AJ285+Cargas!AJ285</f>
        <v>6</v>
      </c>
      <c r="AK285" s="5">
        <f>+Cotizantes!AK285+Cargas!AK285</f>
        <v>5</v>
      </c>
      <c r="AL285" s="5">
        <f>+Cotizantes!AL285+Cargas!AL285</f>
        <v>4</v>
      </c>
      <c r="AM285" s="5">
        <f>+Cotizantes!AM285+Cargas!AM285</f>
        <v>1</v>
      </c>
      <c r="AN285" s="5">
        <f>+Cotizantes!AN285+Cargas!AN285</f>
        <v>1</v>
      </c>
      <c r="AO285" s="5">
        <f>+Cotizantes!AO285+Cargas!AO285</f>
        <v>0</v>
      </c>
      <c r="AP285" s="5">
        <f>+Cotizantes!AP285+Cargas!AP285</f>
        <v>0</v>
      </c>
      <c r="AQ285" s="5">
        <f>+Cotizantes!AQ285+Cargas!AQ285</f>
        <v>0</v>
      </c>
      <c r="AR285" s="5">
        <f>+Cotizantes!AR285+Cargas!AR285</f>
        <v>0</v>
      </c>
      <c r="AS285" s="5">
        <f>+Cotizantes!AS285+Cargas!AS285</f>
        <v>0</v>
      </c>
      <c r="AT285" s="5">
        <f>+Cotizantes!AT285+Cargas!AT285</f>
        <v>0</v>
      </c>
      <c r="AU285" s="5">
        <f t="shared" si="22"/>
        <v>145</v>
      </c>
      <c r="AV285" s="14">
        <f t="shared" si="23"/>
        <v>0.01394633067230932</v>
      </c>
    </row>
    <row r="286" spans="1:48" ht="12.75">
      <c r="A286" s="13">
        <v>11</v>
      </c>
      <c r="B286" s="4">
        <v>11</v>
      </c>
      <c r="C286" s="4" t="s">
        <v>27</v>
      </c>
      <c r="D286" s="4" t="s">
        <v>361</v>
      </c>
      <c r="E286" s="5">
        <f>+Cotizantes!E286+Cargas!E286</f>
        <v>4</v>
      </c>
      <c r="F286" s="5">
        <f>+Cotizantes!F286+Cargas!F286</f>
        <v>4</v>
      </c>
      <c r="G286" s="5">
        <f>+Cotizantes!G286+Cargas!G286</f>
        <v>0</v>
      </c>
      <c r="H286" s="5">
        <f>+Cotizantes!H286+Cargas!H286</f>
        <v>0</v>
      </c>
      <c r="I286" s="5">
        <f>+Cotizantes!I286+Cargas!I286</f>
        <v>1</v>
      </c>
      <c r="J286" s="5">
        <f>+Cotizantes!J286+Cargas!J286</f>
        <v>3</v>
      </c>
      <c r="K286" s="5">
        <f>+Cotizantes!K286+Cargas!K286</f>
        <v>4</v>
      </c>
      <c r="L286" s="5">
        <f>+Cotizantes!L286+Cargas!L286</f>
        <v>0</v>
      </c>
      <c r="M286" s="5">
        <f>+Cotizantes!M286+Cargas!M286</f>
        <v>0</v>
      </c>
      <c r="N286" s="5">
        <f>+Cotizantes!N286+Cargas!N286</f>
        <v>2</v>
      </c>
      <c r="O286" s="5">
        <f>+Cotizantes!O286+Cargas!O286</f>
        <v>1</v>
      </c>
      <c r="P286" s="5">
        <f>+Cotizantes!P286+Cargas!P286</f>
        <v>1</v>
      </c>
      <c r="Q286" s="5">
        <f>+Cotizantes!Q286+Cargas!Q286</f>
        <v>0</v>
      </c>
      <c r="R286" s="5">
        <f>+Cotizantes!R286+Cargas!R286</f>
        <v>0</v>
      </c>
      <c r="S286" s="5">
        <f>+Cotizantes!S286+Cargas!S286</f>
        <v>0</v>
      </c>
      <c r="T286" s="5">
        <f>+Cotizantes!T286+Cargas!T286</f>
        <v>0</v>
      </c>
      <c r="U286" s="5">
        <f>+Cotizantes!U286+Cargas!U286</f>
        <v>0</v>
      </c>
      <c r="V286" s="5">
        <f>+Cotizantes!V286+Cargas!V286</f>
        <v>0</v>
      </c>
      <c r="W286" s="5">
        <f>+Cotizantes!W286+Cargas!W286</f>
        <v>0</v>
      </c>
      <c r="X286" s="5">
        <f>+Cotizantes!X286+Cargas!X286</f>
        <v>0</v>
      </c>
      <c r="Y286" s="5">
        <f>+Cotizantes!Y286+Cargas!Y286</f>
        <v>0</v>
      </c>
      <c r="Z286" s="5">
        <f>+Cotizantes!Z286+Cargas!Z286</f>
        <v>5</v>
      </c>
      <c r="AA286" s="5">
        <f>+Cotizantes!AA286+Cargas!AA286</f>
        <v>2</v>
      </c>
      <c r="AB286" s="5">
        <f>+Cotizantes!AB286+Cargas!AB286</f>
        <v>3</v>
      </c>
      <c r="AC286" s="5">
        <f>+Cotizantes!AC286+Cargas!AC286</f>
        <v>1</v>
      </c>
      <c r="AD286" s="5">
        <f>+Cotizantes!AD286+Cargas!AD286</f>
        <v>7</v>
      </c>
      <c r="AE286" s="5">
        <f>+Cotizantes!AE286+Cargas!AE286</f>
        <v>9</v>
      </c>
      <c r="AF286" s="5">
        <f>+Cotizantes!AF286+Cargas!AF286</f>
        <v>7</v>
      </c>
      <c r="AG286" s="5">
        <f>+Cotizantes!AG286+Cargas!AG286</f>
        <v>1</v>
      </c>
      <c r="AH286" s="5">
        <f>+Cotizantes!AH286+Cargas!AH286</f>
        <v>0</v>
      </c>
      <c r="AI286" s="5">
        <f>+Cotizantes!AI286+Cargas!AI286</f>
        <v>0</v>
      </c>
      <c r="AJ286" s="5">
        <f>+Cotizantes!AJ286+Cargas!AJ286</f>
        <v>1</v>
      </c>
      <c r="AK286" s="5">
        <f>+Cotizantes!AK286+Cargas!AK286</f>
        <v>2</v>
      </c>
      <c r="AL286" s="5">
        <f>+Cotizantes!AL286+Cargas!AL286</f>
        <v>1</v>
      </c>
      <c r="AM286" s="5">
        <f>+Cotizantes!AM286+Cargas!AM286</f>
        <v>0</v>
      </c>
      <c r="AN286" s="5">
        <f>+Cotizantes!AN286+Cargas!AN286</f>
        <v>0</v>
      </c>
      <c r="AO286" s="5">
        <f>+Cotizantes!AO286+Cargas!AO286</f>
        <v>0</v>
      </c>
      <c r="AP286" s="5">
        <f>+Cotizantes!AP286+Cargas!AP286</f>
        <v>0</v>
      </c>
      <c r="AQ286" s="5">
        <f>+Cotizantes!AQ286+Cargas!AQ286</f>
        <v>0</v>
      </c>
      <c r="AR286" s="5">
        <f>+Cotizantes!AR286+Cargas!AR286</f>
        <v>0</v>
      </c>
      <c r="AS286" s="5">
        <f>+Cotizantes!AS286+Cargas!AS286</f>
        <v>0</v>
      </c>
      <c r="AT286" s="5">
        <f>+Cotizantes!AT286+Cargas!AT286</f>
        <v>0</v>
      </c>
      <c r="AU286" s="5">
        <f t="shared" si="22"/>
        <v>59</v>
      </c>
      <c r="AV286" s="14">
        <f t="shared" si="23"/>
        <v>0.0056747138597672405</v>
      </c>
    </row>
    <row r="287" spans="1:48" ht="12.75">
      <c r="A287" s="13">
        <v>11</v>
      </c>
      <c r="B287" s="4">
        <v>11</v>
      </c>
      <c r="C287" s="4" t="s">
        <v>362</v>
      </c>
      <c r="D287" s="4" t="s">
        <v>363</v>
      </c>
      <c r="E287" s="5">
        <f>+Cotizantes!E287+Cargas!E287</f>
        <v>3</v>
      </c>
      <c r="F287" s="5">
        <f>+Cotizantes!F287+Cargas!F287</f>
        <v>6</v>
      </c>
      <c r="G287" s="5">
        <f>+Cotizantes!G287+Cargas!G287</f>
        <v>3</v>
      </c>
      <c r="H287" s="5">
        <f>+Cotizantes!H287+Cargas!H287</f>
        <v>9</v>
      </c>
      <c r="I287" s="5">
        <f>+Cotizantes!I287+Cargas!I287</f>
        <v>8</v>
      </c>
      <c r="J287" s="5">
        <f>+Cotizantes!J287+Cargas!J287</f>
        <v>4</v>
      </c>
      <c r="K287" s="5">
        <f>+Cotizantes!K287+Cargas!K287</f>
        <v>5</v>
      </c>
      <c r="L287" s="5">
        <f>+Cotizantes!L287+Cargas!L287</f>
        <v>5</v>
      </c>
      <c r="M287" s="5">
        <f>+Cotizantes!M287+Cargas!M287</f>
        <v>5</v>
      </c>
      <c r="N287" s="5">
        <f>+Cotizantes!N287+Cargas!N287</f>
        <v>3</v>
      </c>
      <c r="O287" s="5">
        <f>+Cotizantes!O287+Cargas!O287</f>
        <v>5</v>
      </c>
      <c r="P287" s="5">
        <f>+Cotizantes!P287+Cargas!P287</f>
        <v>6</v>
      </c>
      <c r="Q287" s="5">
        <f>+Cotizantes!Q287+Cargas!Q287</f>
        <v>2</v>
      </c>
      <c r="R287" s="5">
        <f>+Cotizantes!R287+Cargas!R287</f>
        <v>1</v>
      </c>
      <c r="S287" s="5">
        <f>+Cotizantes!S287+Cargas!S287</f>
        <v>0</v>
      </c>
      <c r="T287" s="5">
        <f>+Cotizantes!T287+Cargas!T287</f>
        <v>0</v>
      </c>
      <c r="U287" s="5">
        <f>+Cotizantes!U287+Cargas!U287</f>
        <v>0</v>
      </c>
      <c r="V287" s="5">
        <f>+Cotizantes!V287+Cargas!V287</f>
        <v>0</v>
      </c>
      <c r="W287" s="5">
        <f>+Cotizantes!W287+Cargas!W287</f>
        <v>0</v>
      </c>
      <c r="X287" s="5">
        <f>+Cotizantes!X287+Cargas!X287</f>
        <v>0</v>
      </c>
      <c r="Y287" s="5">
        <f>+Cotizantes!Y287+Cargas!Y287</f>
        <v>0</v>
      </c>
      <c r="Z287" s="5">
        <f>+Cotizantes!Z287+Cargas!Z287</f>
        <v>4</v>
      </c>
      <c r="AA287" s="5">
        <f>+Cotizantes!AA287+Cargas!AA287</f>
        <v>3</v>
      </c>
      <c r="AB287" s="5">
        <f>+Cotizantes!AB287+Cargas!AB287</f>
        <v>7</v>
      </c>
      <c r="AC287" s="5">
        <f>+Cotizantes!AC287+Cargas!AC287</f>
        <v>5</v>
      </c>
      <c r="AD287" s="5">
        <f>+Cotizantes!AD287+Cargas!AD287</f>
        <v>5</v>
      </c>
      <c r="AE287" s="5">
        <f>+Cotizantes!AE287+Cargas!AE287</f>
        <v>3</v>
      </c>
      <c r="AF287" s="5">
        <f>+Cotizantes!AF287+Cargas!AF287</f>
        <v>7</v>
      </c>
      <c r="AG287" s="5">
        <f>+Cotizantes!AG287+Cargas!AG287</f>
        <v>5</v>
      </c>
      <c r="AH287" s="5">
        <f>+Cotizantes!AH287+Cargas!AH287</f>
        <v>13</v>
      </c>
      <c r="AI287" s="5">
        <f>+Cotizantes!AI287+Cargas!AI287</f>
        <v>3</v>
      </c>
      <c r="AJ287" s="5">
        <f>+Cotizantes!AJ287+Cargas!AJ287</f>
        <v>4</v>
      </c>
      <c r="AK287" s="5">
        <f>+Cotizantes!AK287+Cargas!AK287</f>
        <v>5</v>
      </c>
      <c r="AL287" s="5">
        <f>+Cotizantes!AL287+Cargas!AL287</f>
        <v>6</v>
      </c>
      <c r="AM287" s="5">
        <f>+Cotizantes!AM287+Cargas!AM287</f>
        <v>0</v>
      </c>
      <c r="AN287" s="5">
        <f>+Cotizantes!AN287+Cargas!AN287</f>
        <v>0</v>
      </c>
      <c r="AO287" s="5">
        <f>+Cotizantes!AO287+Cargas!AO287</f>
        <v>0</v>
      </c>
      <c r="AP287" s="5">
        <f>+Cotizantes!AP287+Cargas!AP287</f>
        <v>0</v>
      </c>
      <c r="AQ287" s="5">
        <f>+Cotizantes!AQ287+Cargas!AQ287</f>
        <v>1</v>
      </c>
      <c r="AR287" s="5">
        <f>+Cotizantes!AR287+Cargas!AR287</f>
        <v>0</v>
      </c>
      <c r="AS287" s="5">
        <f>+Cotizantes!AS287+Cargas!AS287</f>
        <v>0</v>
      </c>
      <c r="AT287" s="5">
        <f>+Cotizantes!AT287+Cargas!AT287</f>
        <v>0</v>
      </c>
      <c r="AU287" s="5">
        <f t="shared" si="22"/>
        <v>136</v>
      </c>
      <c r="AV287" s="14">
        <f t="shared" si="23"/>
        <v>0.013080696354717708</v>
      </c>
    </row>
    <row r="288" spans="1:48" ht="12.75">
      <c r="A288" s="13">
        <v>11</v>
      </c>
      <c r="B288" s="4">
        <v>11</v>
      </c>
      <c r="C288" s="4" t="s">
        <v>362</v>
      </c>
      <c r="D288" s="4" t="s">
        <v>364</v>
      </c>
      <c r="E288" s="5">
        <f>+Cotizantes!E288+Cargas!E288</f>
        <v>0</v>
      </c>
      <c r="F288" s="5">
        <f>+Cotizantes!F288+Cargas!F288</f>
        <v>1</v>
      </c>
      <c r="G288" s="5">
        <f>+Cotizantes!G288+Cargas!G288</f>
        <v>0</v>
      </c>
      <c r="H288" s="5">
        <f>+Cotizantes!H288+Cargas!H288</f>
        <v>1</v>
      </c>
      <c r="I288" s="5">
        <f>+Cotizantes!I288+Cargas!I288</f>
        <v>1</v>
      </c>
      <c r="J288" s="5">
        <f>+Cotizantes!J288+Cargas!J288</f>
        <v>0</v>
      </c>
      <c r="K288" s="5">
        <f>+Cotizantes!K288+Cargas!K288</f>
        <v>0</v>
      </c>
      <c r="L288" s="5">
        <f>+Cotizantes!L288+Cargas!L288</f>
        <v>1</v>
      </c>
      <c r="M288" s="5">
        <f>+Cotizantes!M288+Cargas!M288</f>
        <v>0</v>
      </c>
      <c r="N288" s="5">
        <f>+Cotizantes!N288+Cargas!N288</f>
        <v>1</v>
      </c>
      <c r="O288" s="5">
        <f>+Cotizantes!O288+Cargas!O288</f>
        <v>1</v>
      </c>
      <c r="P288" s="5">
        <f>+Cotizantes!P288+Cargas!P288</f>
        <v>0</v>
      </c>
      <c r="Q288" s="5">
        <f>+Cotizantes!Q288+Cargas!Q288</f>
        <v>0</v>
      </c>
      <c r="R288" s="5">
        <f>+Cotizantes!R288+Cargas!R288</f>
        <v>0</v>
      </c>
      <c r="S288" s="5">
        <f>+Cotizantes!S288+Cargas!S288</f>
        <v>0</v>
      </c>
      <c r="T288" s="5">
        <f>+Cotizantes!T288+Cargas!T288</f>
        <v>0</v>
      </c>
      <c r="U288" s="5">
        <f>+Cotizantes!U288+Cargas!U288</f>
        <v>0</v>
      </c>
      <c r="V288" s="5">
        <f>+Cotizantes!V288+Cargas!V288</f>
        <v>0</v>
      </c>
      <c r="W288" s="5">
        <f>+Cotizantes!W288+Cargas!W288</f>
        <v>0</v>
      </c>
      <c r="X288" s="5">
        <f>+Cotizantes!X288+Cargas!X288</f>
        <v>0</v>
      </c>
      <c r="Y288" s="5">
        <f>+Cotizantes!Y288+Cargas!Y288</f>
        <v>0</v>
      </c>
      <c r="Z288" s="5">
        <f>+Cotizantes!Z288+Cargas!Z288</f>
        <v>0</v>
      </c>
      <c r="AA288" s="5">
        <f>+Cotizantes!AA288+Cargas!AA288</f>
        <v>0</v>
      </c>
      <c r="AB288" s="5">
        <f>+Cotizantes!AB288+Cargas!AB288</f>
        <v>0</v>
      </c>
      <c r="AC288" s="5">
        <f>+Cotizantes!AC288+Cargas!AC288</f>
        <v>1</v>
      </c>
      <c r="AD288" s="5">
        <f>+Cotizantes!AD288+Cargas!AD288</f>
        <v>0</v>
      </c>
      <c r="AE288" s="5">
        <f>+Cotizantes!AE288+Cargas!AE288</f>
        <v>0</v>
      </c>
      <c r="AF288" s="5">
        <f>+Cotizantes!AF288+Cargas!AF288</f>
        <v>0</v>
      </c>
      <c r="AG288" s="5">
        <f>+Cotizantes!AG288+Cargas!AG288</f>
        <v>0</v>
      </c>
      <c r="AH288" s="5">
        <f>+Cotizantes!AH288+Cargas!AH288</f>
        <v>0</v>
      </c>
      <c r="AI288" s="5">
        <f>+Cotizantes!AI288+Cargas!AI288</f>
        <v>2</v>
      </c>
      <c r="AJ288" s="5">
        <f>+Cotizantes!AJ288+Cargas!AJ288</f>
        <v>0</v>
      </c>
      <c r="AK288" s="5">
        <f>+Cotizantes!AK288+Cargas!AK288</f>
        <v>0</v>
      </c>
      <c r="AL288" s="5">
        <f>+Cotizantes!AL288+Cargas!AL288</f>
        <v>0</v>
      </c>
      <c r="AM288" s="5">
        <f>+Cotizantes!AM288+Cargas!AM288</f>
        <v>0</v>
      </c>
      <c r="AN288" s="5">
        <f>+Cotizantes!AN288+Cargas!AN288</f>
        <v>0</v>
      </c>
      <c r="AO288" s="5">
        <f>+Cotizantes!AO288+Cargas!AO288</f>
        <v>0</v>
      </c>
      <c r="AP288" s="5">
        <f>+Cotizantes!AP288+Cargas!AP288</f>
        <v>0</v>
      </c>
      <c r="AQ288" s="5">
        <f>+Cotizantes!AQ288+Cargas!AQ288</f>
        <v>0</v>
      </c>
      <c r="AR288" s="5">
        <f>+Cotizantes!AR288+Cargas!AR288</f>
        <v>0</v>
      </c>
      <c r="AS288" s="5">
        <f>+Cotizantes!AS288+Cargas!AS288</f>
        <v>0</v>
      </c>
      <c r="AT288" s="5">
        <f>+Cotizantes!AT288+Cargas!AT288</f>
        <v>0</v>
      </c>
      <c r="AU288" s="5">
        <f t="shared" si="22"/>
        <v>9</v>
      </c>
      <c r="AV288" s="14">
        <f t="shared" si="23"/>
        <v>0.000865634317591613</v>
      </c>
    </row>
    <row r="289" spans="1:48" ht="12.75">
      <c r="A289" s="13">
        <v>11</v>
      </c>
      <c r="B289" s="4">
        <v>11</v>
      </c>
      <c r="C289" s="4" t="s">
        <v>362</v>
      </c>
      <c r="D289" s="4" t="s">
        <v>365</v>
      </c>
      <c r="E289" s="5">
        <f>+Cotizantes!E289+Cargas!E289</f>
        <v>0</v>
      </c>
      <c r="F289" s="5">
        <f>+Cotizantes!F289+Cargas!F289</f>
        <v>1</v>
      </c>
      <c r="G289" s="5">
        <f>+Cotizantes!G289+Cargas!G289</f>
        <v>0</v>
      </c>
      <c r="H289" s="5">
        <f>+Cotizantes!H289+Cargas!H289</f>
        <v>1</v>
      </c>
      <c r="I289" s="5">
        <f>+Cotizantes!I289+Cargas!I289</f>
        <v>1</v>
      </c>
      <c r="J289" s="5">
        <f>+Cotizantes!J289+Cargas!J289</f>
        <v>0</v>
      </c>
      <c r="K289" s="5">
        <f>+Cotizantes!K289+Cargas!K289</f>
        <v>0</v>
      </c>
      <c r="L289" s="5">
        <f>+Cotizantes!L289+Cargas!L289</f>
        <v>0</v>
      </c>
      <c r="M289" s="5">
        <f>+Cotizantes!M289+Cargas!M289</f>
        <v>1</v>
      </c>
      <c r="N289" s="5">
        <f>+Cotizantes!N289+Cargas!N289</f>
        <v>0</v>
      </c>
      <c r="O289" s="5">
        <f>+Cotizantes!O289+Cargas!O289</f>
        <v>0</v>
      </c>
      <c r="P289" s="5">
        <f>+Cotizantes!P289+Cargas!P289</f>
        <v>0</v>
      </c>
      <c r="Q289" s="5">
        <f>+Cotizantes!Q289+Cargas!Q289</f>
        <v>1</v>
      </c>
      <c r="R289" s="5">
        <f>+Cotizantes!R289+Cargas!R289</f>
        <v>0</v>
      </c>
      <c r="S289" s="5">
        <f>+Cotizantes!S289+Cargas!S289</f>
        <v>0</v>
      </c>
      <c r="T289" s="5">
        <f>+Cotizantes!T289+Cargas!T289</f>
        <v>0</v>
      </c>
      <c r="U289" s="5">
        <f>+Cotizantes!U289+Cargas!U289</f>
        <v>0</v>
      </c>
      <c r="V289" s="5">
        <f>+Cotizantes!V289+Cargas!V289</f>
        <v>0</v>
      </c>
      <c r="W289" s="5">
        <f>+Cotizantes!W289+Cargas!W289</f>
        <v>0</v>
      </c>
      <c r="X289" s="5">
        <f>+Cotizantes!X289+Cargas!X289</f>
        <v>0</v>
      </c>
      <c r="Y289" s="5">
        <f>+Cotizantes!Y289+Cargas!Y289</f>
        <v>0</v>
      </c>
      <c r="Z289" s="5">
        <f>+Cotizantes!Z289+Cargas!Z289</f>
        <v>0</v>
      </c>
      <c r="AA289" s="5">
        <f>+Cotizantes!AA289+Cargas!AA289</f>
        <v>0</v>
      </c>
      <c r="AB289" s="5">
        <f>+Cotizantes!AB289+Cargas!AB289</f>
        <v>0</v>
      </c>
      <c r="AC289" s="5">
        <f>+Cotizantes!AC289+Cargas!AC289</f>
        <v>0</v>
      </c>
      <c r="AD289" s="5">
        <f>+Cotizantes!AD289+Cargas!AD289</f>
        <v>0</v>
      </c>
      <c r="AE289" s="5">
        <f>+Cotizantes!AE289+Cargas!AE289</f>
        <v>0</v>
      </c>
      <c r="AF289" s="5">
        <f>+Cotizantes!AF289+Cargas!AF289</f>
        <v>0</v>
      </c>
      <c r="AG289" s="5">
        <f>+Cotizantes!AG289+Cargas!AG289</f>
        <v>0</v>
      </c>
      <c r="AH289" s="5">
        <f>+Cotizantes!AH289+Cargas!AH289</f>
        <v>0</v>
      </c>
      <c r="AI289" s="5">
        <f>+Cotizantes!AI289+Cargas!AI289</f>
        <v>1</v>
      </c>
      <c r="AJ289" s="5">
        <f>+Cotizantes!AJ289+Cargas!AJ289</f>
        <v>0</v>
      </c>
      <c r="AK289" s="5">
        <f>+Cotizantes!AK289+Cargas!AK289</f>
        <v>0</v>
      </c>
      <c r="AL289" s="5">
        <f>+Cotizantes!AL289+Cargas!AL289</f>
        <v>0</v>
      </c>
      <c r="AM289" s="5">
        <f>+Cotizantes!AM289+Cargas!AM289</f>
        <v>0</v>
      </c>
      <c r="AN289" s="5">
        <f>+Cotizantes!AN289+Cargas!AN289</f>
        <v>0</v>
      </c>
      <c r="AO289" s="5">
        <f>+Cotizantes!AO289+Cargas!AO289</f>
        <v>0</v>
      </c>
      <c r="AP289" s="5">
        <f>+Cotizantes!AP289+Cargas!AP289</f>
        <v>0</v>
      </c>
      <c r="AQ289" s="5">
        <f>+Cotizantes!AQ289+Cargas!AQ289</f>
        <v>0</v>
      </c>
      <c r="AR289" s="5">
        <f>+Cotizantes!AR289+Cargas!AR289</f>
        <v>0</v>
      </c>
      <c r="AS289" s="5">
        <f>+Cotizantes!AS289+Cargas!AS289</f>
        <v>0</v>
      </c>
      <c r="AT289" s="5">
        <f>+Cotizantes!AT289+Cargas!AT289</f>
        <v>0</v>
      </c>
      <c r="AU289" s="5">
        <f t="shared" si="22"/>
        <v>6</v>
      </c>
      <c r="AV289" s="14">
        <f t="shared" si="23"/>
        <v>0.0005770895450610753</v>
      </c>
    </row>
    <row r="290" spans="1:48" ht="12.75">
      <c r="A290" s="13">
        <v>11</v>
      </c>
      <c r="B290" s="4">
        <v>11</v>
      </c>
      <c r="C290" s="4" t="s">
        <v>31</v>
      </c>
      <c r="D290" s="4" t="s">
        <v>32</v>
      </c>
      <c r="E290" s="5">
        <f>+Cotizantes!E290+Cargas!E290</f>
        <v>305</v>
      </c>
      <c r="F290" s="5">
        <f>+Cotizantes!F290+Cargas!F290</f>
        <v>308</v>
      </c>
      <c r="G290" s="5">
        <f>+Cotizantes!G290+Cargas!G290</f>
        <v>339</v>
      </c>
      <c r="H290" s="5">
        <f>+Cotizantes!H290+Cargas!H290</f>
        <v>283</v>
      </c>
      <c r="I290" s="5">
        <f>+Cotizantes!I290+Cargas!I290</f>
        <v>243</v>
      </c>
      <c r="J290" s="5">
        <f>+Cotizantes!J290+Cargas!J290</f>
        <v>273</v>
      </c>
      <c r="K290" s="5">
        <f>+Cotizantes!K290+Cargas!K290</f>
        <v>376</v>
      </c>
      <c r="L290" s="5">
        <f>+Cotizantes!L290+Cargas!L290</f>
        <v>317</v>
      </c>
      <c r="M290" s="5">
        <f>+Cotizantes!M290+Cargas!M290</f>
        <v>251</v>
      </c>
      <c r="N290" s="5">
        <f>+Cotizantes!N290+Cargas!N290</f>
        <v>258</v>
      </c>
      <c r="O290" s="5">
        <f>+Cotizantes!O290+Cargas!O290</f>
        <v>243</v>
      </c>
      <c r="P290" s="5">
        <f>+Cotizantes!P290+Cargas!P290</f>
        <v>163</v>
      </c>
      <c r="Q290" s="5">
        <f>+Cotizantes!Q290+Cargas!Q290</f>
        <v>68</v>
      </c>
      <c r="R290" s="5">
        <f>+Cotizantes!R290+Cargas!R290</f>
        <v>38</v>
      </c>
      <c r="S290" s="5">
        <f>+Cotizantes!S290+Cargas!S290</f>
        <v>22</v>
      </c>
      <c r="T290" s="5">
        <f>+Cotizantes!T290+Cargas!T290</f>
        <v>7</v>
      </c>
      <c r="U290" s="5">
        <f>+Cotizantes!U290+Cargas!U290</f>
        <v>5</v>
      </c>
      <c r="V290" s="5">
        <f>+Cotizantes!V290+Cargas!V290</f>
        <v>0</v>
      </c>
      <c r="W290" s="5">
        <f>+Cotizantes!W290+Cargas!W290</f>
        <v>0</v>
      </c>
      <c r="X290" s="5">
        <f>+Cotizantes!X290+Cargas!X290</f>
        <v>0</v>
      </c>
      <c r="Y290" s="5">
        <f>+Cotizantes!Y290+Cargas!Y290</f>
        <v>0</v>
      </c>
      <c r="Z290" s="5">
        <f>+Cotizantes!Z290+Cargas!Z290</f>
        <v>317</v>
      </c>
      <c r="AA290" s="5">
        <f>+Cotizantes!AA290+Cargas!AA290</f>
        <v>322</v>
      </c>
      <c r="AB290" s="5">
        <f>+Cotizantes!AB290+Cargas!AB290</f>
        <v>319</v>
      </c>
      <c r="AC290" s="5">
        <f>+Cotizantes!AC290+Cargas!AC290</f>
        <v>307</v>
      </c>
      <c r="AD290" s="5">
        <f>+Cotizantes!AD290+Cargas!AD290</f>
        <v>298</v>
      </c>
      <c r="AE290" s="5">
        <f>+Cotizantes!AE290+Cargas!AE290</f>
        <v>334</v>
      </c>
      <c r="AF290" s="5">
        <f>+Cotizantes!AF290+Cargas!AF290</f>
        <v>430</v>
      </c>
      <c r="AG290" s="5">
        <f>+Cotizantes!AG290+Cargas!AG290</f>
        <v>404</v>
      </c>
      <c r="AH290" s="5">
        <f>+Cotizantes!AH290+Cargas!AH290</f>
        <v>330</v>
      </c>
      <c r="AI290" s="5">
        <f>+Cotizantes!AI290+Cargas!AI290</f>
        <v>256</v>
      </c>
      <c r="AJ290" s="5">
        <f>+Cotizantes!AJ290+Cargas!AJ290</f>
        <v>234</v>
      </c>
      <c r="AK290" s="5">
        <f>+Cotizantes!AK290+Cargas!AK290</f>
        <v>163</v>
      </c>
      <c r="AL290" s="5">
        <f>+Cotizantes!AL290+Cargas!AL290</f>
        <v>93</v>
      </c>
      <c r="AM290" s="5">
        <f>+Cotizantes!AM290+Cargas!AM290</f>
        <v>35</v>
      </c>
      <c r="AN290" s="5">
        <f>+Cotizantes!AN290+Cargas!AN290</f>
        <v>14</v>
      </c>
      <c r="AO290" s="5">
        <f>+Cotizantes!AO290+Cargas!AO290</f>
        <v>12</v>
      </c>
      <c r="AP290" s="5">
        <f>+Cotizantes!AP290+Cargas!AP290</f>
        <v>3</v>
      </c>
      <c r="AQ290" s="5">
        <f>+Cotizantes!AQ290+Cargas!AQ290</f>
        <v>0</v>
      </c>
      <c r="AR290" s="5">
        <f>+Cotizantes!AR290+Cargas!AR290</f>
        <v>0</v>
      </c>
      <c r="AS290" s="5">
        <f>+Cotizantes!AS290+Cargas!AS290</f>
        <v>0</v>
      </c>
      <c r="AT290" s="5">
        <f>+Cotizantes!AT290+Cargas!AT290</f>
        <v>0</v>
      </c>
      <c r="AU290" s="5">
        <v>3740</v>
      </c>
      <c r="AV290" s="14">
        <f t="shared" si="23"/>
        <v>0.35971914975473696</v>
      </c>
    </row>
    <row r="291" spans="1:48" ht="12.75">
      <c r="A291" s="13">
        <v>11</v>
      </c>
      <c r="B291" s="4">
        <v>11</v>
      </c>
      <c r="C291" s="4" t="s">
        <v>31</v>
      </c>
      <c r="D291" s="4" t="s">
        <v>366</v>
      </c>
      <c r="E291" s="5">
        <f>+Cotizantes!E291+Cargas!E291</f>
        <v>1</v>
      </c>
      <c r="F291" s="5">
        <f>+Cotizantes!F291+Cargas!F291</f>
        <v>2</v>
      </c>
      <c r="G291" s="5">
        <f>+Cotizantes!G291+Cargas!G291</f>
        <v>1</v>
      </c>
      <c r="H291" s="5">
        <f>+Cotizantes!H291+Cargas!H291</f>
        <v>1</v>
      </c>
      <c r="I291" s="5">
        <f>+Cotizantes!I291+Cargas!I291</f>
        <v>1</v>
      </c>
      <c r="J291" s="5">
        <f>+Cotizantes!J291+Cargas!J291</f>
        <v>1</v>
      </c>
      <c r="K291" s="5">
        <f>+Cotizantes!K291+Cargas!K291</f>
        <v>0</v>
      </c>
      <c r="L291" s="5">
        <f>+Cotizantes!L291+Cargas!L291</f>
        <v>0</v>
      </c>
      <c r="M291" s="5">
        <f>+Cotizantes!M291+Cargas!M291</f>
        <v>0</v>
      </c>
      <c r="N291" s="5">
        <f>+Cotizantes!N291+Cargas!N291</f>
        <v>2</v>
      </c>
      <c r="O291" s="5">
        <f>+Cotizantes!O291+Cargas!O291</f>
        <v>0</v>
      </c>
      <c r="P291" s="5">
        <f>+Cotizantes!P291+Cargas!P291</f>
        <v>0</v>
      </c>
      <c r="Q291" s="5">
        <f>+Cotizantes!Q291+Cargas!Q291</f>
        <v>1</v>
      </c>
      <c r="R291" s="5">
        <f>+Cotizantes!R291+Cargas!R291</f>
        <v>0</v>
      </c>
      <c r="S291" s="5">
        <f>+Cotizantes!S291+Cargas!S291</f>
        <v>0</v>
      </c>
      <c r="T291" s="5">
        <f>+Cotizantes!T291+Cargas!T291</f>
        <v>0</v>
      </c>
      <c r="U291" s="5">
        <f>+Cotizantes!U291+Cargas!U291</f>
        <v>0</v>
      </c>
      <c r="V291" s="5">
        <f>+Cotizantes!V291+Cargas!V291</f>
        <v>0</v>
      </c>
      <c r="W291" s="5">
        <f>+Cotizantes!W291+Cargas!W291</f>
        <v>0</v>
      </c>
      <c r="X291" s="5">
        <f>+Cotizantes!X291+Cargas!X291</f>
        <v>0</v>
      </c>
      <c r="Y291" s="5">
        <f>+Cotizantes!Y291+Cargas!Y291</f>
        <v>0</v>
      </c>
      <c r="Z291" s="5">
        <f>+Cotizantes!Z291+Cargas!Z291</f>
        <v>0</v>
      </c>
      <c r="AA291" s="5">
        <f>+Cotizantes!AA291+Cargas!AA291</f>
        <v>2</v>
      </c>
      <c r="AB291" s="5">
        <f>+Cotizantes!AB291+Cargas!AB291</f>
        <v>0</v>
      </c>
      <c r="AC291" s="5">
        <f>+Cotizantes!AC291+Cargas!AC291</f>
        <v>0</v>
      </c>
      <c r="AD291" s="5">
        <f>+Cotizantes!AD291+Cargas!AD291</f>
        <v>2</v>
      </c>
      <c r="AE291" s="5">
        <f>+Cotizantes!AE291+Cargas!AE291</f>
        <v>1</v>
      </c>
      <c r="AF291" s="5">
        <f>+Cotizantes!AF291+Cargas!AF291</f>
        <v>1</v>
      </c>
      <c r="AG291" s="5">
        <f>+Cotizantes!AG291+Cargas!AG291</f>
        <v>1</v>
      </c>
      <c r="AH291" s="5">
        <f>+Cotizantes!AH291+Cargas!AH291</f>
        <v>0</v>
      </c>
      <c r="AI291" s="5">
        <f>+Cotizantes!AI291+Cargas!AI291</f>
        <v>2</v>
      </c>
      <c r="AJ291" s="5">
        <f>+Cotizantes!AJ291+Cargas!AJ291</f>
        <v>1</v>
      </c>
      <c r="AK291" s="5">
        <f>+Cotizantes!AK291+Cargas!AK291</f>
        <v>2</v>
      </c>
      <c r="AL291" s="5">
        <f>+Cotizantes!AL291+Cargas!AL291</f>
        <v>0</v>
      </c>
      <c r="AM291" s="5">
        <f>+Cotizantes!AM291+Cargas!AM291</f>
        <v>0</v>
      </c>
      <c r="AN291" s="5">
        <f>+Cotizantes!AN291+Cargas!AN291</f>
        <v>0</v>
      </c>
      <c r="AO291" s="5">
        <f>+Cotizantes!AO291+Cargas!AO291</f>
        <v>0</v>
      </c>
      <c r="AP291" s="5">
        <f>+Cotizantes!AP291+Cargas!AP291</f>
        <v>0</v>
      </c>
      <c r="AQ291" s="5">
        <f>+Cotizantes!AQ291+Cargas!AQ291</f>
        <v>0</v>
      </c>
      <c r="AR291" s="5">
        <f>+Cotizantes!AR291+Cargas!AR291</f>
        <v>0</v>
      </c>
      <c r="AS291" s="5">
        <f>+Cotizantes!AS291+Cargas!AS291</f>
        <v>0</v>
      </c>
      <c r="AT291" s="5">
        <f>+Cotizantes!AT291+Cargas!AT291</f>
        <v>0</v>
      </c>
      <c r="AU291" s="5">
        <f aca="true" t="shared" si="24" ref="AU291:AU297">SUM(E291:AT291)</f>
        <v>22</v>
      </c>
      <c r="AV291" s="14">
        <f t="shared" si="23"/>
        <v>0.0021159949985572763</v>
      </c>
    </row>
    <row r="292" spans="1:48" ht="12.75">
      <c r="A292" s="13">
        <v>11</v>
      </c>
      <c r="B292" s="4">
        <v>11</v>
      </c>
      <c r="C292" s="4" t="s">
        <v>367</v>
      </c>
      <c r="D292" s="4" t="s">
        <v>368</v>
      </c>
      <c r="E292" s="5">
        <f>+Cotizantes!E292+Cargas!E292</f>
        <v>6</v>
      </c>
      <c r="F292" s="5">
        <f>+Cotizantes!F292+Cargas!F292</f>
        <v>9</v>
      </c>
      <c r="G292" s="5">
        <f>+Cotizantes!G292+Cargas!G292</f>
        <v>15</v>
      </c>
      <c r="H292" s="5">
        <f>+Cotizantes!H292+Cargas!H292</f>
        <v>10</v>
      </c>
      <c r="I292" s="5">
        <f>+Cotizantes!I292+Cargas!I292</f>
        <v>8</v>
      </c>
      <c r="J292" s="5">
        <f>+Cotizantes!J292+Cargas!J292</f>
        <v>8</v>
      </c>
      <c r="K292" s="5">
        <f>+Cotizantes!K292+Cargas!K292</f>
        <v>10</v>
      </c>
      <c r="L292" s="5">
        <f>+Cotizantes!L292+Cargas!L292</f>
        <v>16</v>
      </c>
      <c r="M292" s="5">
        <f>+Cotizantes!M292+Cargas!M292</f>
        <v>8</v>
      </c>
      <c r="N292" s="5">
        <f>+Cotizantes!N292+Cargas!N292</f>
        <v>5</v>
      </c>
      <c r="O292" s="5">
        <f>+Cotizantes!O292+Cargas!O292</f>
        <v>10</v>
      </c>
      <c r="P292" s="5">
        <f>+Cotizantes!P292+Cargas!P292</f>
        <v>6</v>
      </c>
      <c r="Q292" s="5">
        <f>+Cotizantes!Q292+Cargas!Q292</f>
        <v>2</v>
      </c>
      <c r="R292" s="5">
        <f>+Cotizantes!R292+Cargas!R292</f>
        <v>0</v>
      </c>
      <c r="S292" s="5">
        <f>+Cotizantes!S292+Cargas!S292</f>
        <v>0</v>
      </c>
      <c r="T292" s="5">
        <f>+Cotizantes!T292+Cargas!T292</f>
        <v>0</v>
      </c>
      <c r="U292" s="5">
        <f>+Cotizantes!U292+Cargas!U292</f>
        <v>0</v>
      </c>
      <c r="V292" s="5">
        <f>+Cotizantes!V292+Cargas!V292</f>
        <v>1</v>
      </c>
      <c r="W292" s="5">
        <f>+Cotizantes!W292+Cargas!W292</f>
        <v>0</v>
      </c>
      <c r="X292" s="5">
        <f>+Cotizantes!X292+Cargas!X292</f>
        <v>0</v>
      </c>
      <c r="Y292" s="5">
        <f>+Cotizantes!Y292+Cargas!Y292</f>
        <v>0</v>
      </c>
      <c r="Z292" s="5">
        <f>+Cotizantes!Z292+Cargas!Z292</f>
        <v>10</v>
      </c>
      <c r="AA292" s="5">
        <f>+Cotizantes!AA292+Cargas!AA292</f>
        <v>14</v>
      </c>
      <c r="AB292" s="5">
        <f>+Cotizantes!AB292+Cargas!AB292</f>
        <v>10</v>
      </c>
      <c r="AC292" s="5">
        <f>+Cotizantes!AC292+Cargas!AC292</f>
        <v>9</v>
      </c>
      <c r="AD292" s="5">
        <f>+Cotizantes!AD292+Cargas!AD292</f>
        <v>9</v>
      </c>
      <c r="AE292" s="5">
        <f>+Cotizantes!AE292+Cargas!AE292</f>
        <v>6</v>
      </c>
      <c r="AF292" s="5">
        <f>+Cotizantes!AF292+Cargas!AF292</f>
        <v>19</v>
      </c>
      <c r="AG292" s="5">
        <f>+Cotizantes!AG292+Cargas!AG292</f>
        <v>15</v>
      </c>
      <c r="AH292" s="5">
        <f>+Cotizantes!AH292+Cargas!AH292</f>
        <v>8</v>
      </c>
      <c r="AI292" s="5">
        <f>+Cotizantes!AI292+Cargas!AI292</f>
        <v>7</v>
      </c>
      <c r="AJ292" s="5">
        <f>+Cotizantes!AJ292+Cargas!AJ292</f>
        <v>9</v>
      </c>
      <c r="AK292" s="5">
        <f>+Cotizantes!AK292+Cargas!AK292</f>
        <v>5</v>
      </c>
      <c r="AL292" s="5">
        <f>+Cotizantes!AL292+Cargas!AL292</f>
        <v>9</v>
      </c>
      <c r="AM292" s="5">
        <f>+Cotizantes!AM292+Cargas!AM292</f>
        <v>0</v>
      </c>
      <c r="AN292" s="5">
        <f>+Cotizantes!AN292+Cargas!AN292</f>
        <v>0</v>
      </c>
      <c r="AO292" s="5">
        <f>+Cotizantes!AO292+Cargas!AO292</f>
        <v>0</v>
      </c>
      <c r="AP292" s="5">
        <f>+Cotizantes!AP292+Cargas!AP292</f>
        <v>0</v>
      </c>
      <c r="AQ292" s="5">
        <f>+Cotizantes!AQ292+Cargas!AQ292</f>
        <v>0</v>
      </c>
      <c r="AR292" s="5">
        <f>+Cotizantes!AR292+Cargas!AR292</f>
        <v>0</v>
      </c>
      <c r="AS292" s="5">
        <f>+Cotizantes!AS292+Cargas!AS292</f>
        <v>0</v>
      </c>
      <c r="AT292" s="5">
        <f>+Cotizantes!AT292+Cargas!AT292</f>
        <v>0</v>
      </c>
      <c r="AU292" s="5">
        <f t="shared" si="24"/>
        <v>244</v>
      </c>
      <c r="AV292" s="14">
        <f t="shared" si="23"/>
        <v>0.02346830816581706</v>
      </c>
    </row>
    <row r="293" spans="1:48" ht="12.75">
      <c r="A293" s="13">
        <v>11</v>
      </c>
      <c r="B293" s="4">
        <v>11</v>
      </c>
      <c r="C293" s="4" t="s">
        <v>367</v>
      </c>
      <c r="D293" s="4" t="s">
        <v>369</v>
      </c>
      <c r="E293" s="5">
        <f>+Cotizantes!E293+Cargas!E293</f>
        <v>2</v>
      </c>
      <c r="F293" s="5">
        <f>+Cotizantes!F293+Cargas!F293</f>
        <v>5</v>
      </c>
      <c r="G293" s="5">
        <f>+Cotizantes!G293+Cargas!G293</f>
        <v>2</v>
      </c>
      <c r="H293" s="5">
        <f>+Cotizantes!H293+Cargas!H293</f>
        <v>6</v>
      </c>
      <c r="I293" s="5">
        <f>+Cotizantes!I293+Cargas!I293</f>
        <v>4</v>
      </c>
      <c r="J293" s="5">
        <f>+Cotizantes!J293+Cargas!J293</f>
        <v>3</v>
      </c>
      <c r="K293" s="5">
        <f>+Cotizantes!K293+Cargas!K293</f>
        <v>2</v>
      </c>
      <c r="L293" s="5">
        <f>+Cotizantes!L293+Cargas!L293</f>
        <v>2</v>
      </c>
      <c r="M293" s="5">
        <f>+Cotizantes!M293+Cargas!M293</f>
        <v>4</v>
      </c>
      <c r="N293" s="5">
        <f>+Cotizantes!N293+Cargas!N293</f>
        <v>1</v>
      </c>
      <c r="O293" s="5">
        <f>+Cotizantes!O293+Cargas!O293</f>
        <v>3</v>
      </c>
      <c r="P293" s="5">
        <f>+Cotizantes!P293+Cargas!P293</f>
        <v>1</v>
      </c>
      <c r="Q293" s="5">
        <f>+Cotizantes!Q293+Cargas!Q293</f>
        <v>0</v>
      </c>
      <c r="R293" s="5">
        <f>+Cotizantes!R293+Cargas!R293</f>
        <v>1</v>
      </c>
      <c r="S293" s="5">
        <f>+Cotizantes!S293+Cargas!S293</f>
        <v>0</v>
      </c>
      <c r="T293" s="5">
        <f>+Cotizantes!T293+Cargas!T293</f>
        <v>0</v>
      </c>
      <c r="U293" s="5">
        <f>+Cotizantes!U293+Cargas!U293</f>
        <v>0</v>
      </c>
      <c r="V293" s="5">
        <f>+Cotizantes!V293+Cargas!V293</f>
        <v>0</v>
      </c>
      <c r="W293" s="5">
        <f>+Cotizantes!W293+Cargas!W293</f>
        <v>0</v>
      </c>
      <c r="X293" s="5">
        <f>+Cotizantes!X293+Cargas!X293</f>
        <v>0</v>
      </c>
      <c r="Y293" s="5">
        <f>+Cotizantes!Y293+Cargas!Y293</f>
        <v>0</v>
      </c>
      <c r="Z293" s="5">
        <f>+Cotizantes!Z293+Cargas!Z293</f>
        <v>2</v>
      </c>
      <c r="AA293" s="5">
        <f>+Cotizantes!AA293+Cargas!AA293</f>
        <v>0</v>
      </c>
      <c r="AB293" s="5">
        <f>+Cotizantes!AB293+Cargas!AB293</f>
        <v>3</v>
      </c>
      <c r="AC293" s="5">
        <f>+Cotizantes!AC293+Cargas!AC293</f>
        <v>1</v>
      </c>
      <c r="AD293" s="5">
        <f>+Cotizantes!AD293+Cargas!AD293</f>
        <v>1</v>
      </c>
      <c r="AE293" s="5">
        <f>+Cotizantes!AE293+Cargas!AE293</f>
        <v>3</v>
      </c>
      <c r="AF293" s="5">
        <f>+Cotizantes!AF293+Cargas!AF293</f>
        <v>2</v>
      </c>
      <c r="AG293" s="5">
        <f>+Cotizantes!AG293+Cargas!AG293</f>
        <v>1</v>
      </c>
      <c r="AH293" s="5">
        <f>+Cotizantes!AH293+Cargas!AH293</f>
        <v>1</v>
      </c>
      <c r="AI293" s="5">
        <f>+Cotizantes!AI293+Cargas!AI293</f>
        <v>4</v>
      </c>
      <c r="AJ293" s="5">
        <f>+Cotizantes!AJ293+Cargas!AJ293</f>
        <v>2</v>
      </c>
      <c r="AK293" s="5">
        <f>+Cotizantes!AK293+Cargas!AK293</f>
        <v>5</v>
      </c>
      <c r="AL293" s="5">
        <f>+Cotizantes!AL293+Cargas!AL293</f>
        <v>1</v>
      </c>
      <c r="AM293" s="5">
        <f>+Cotizantes!AM293+Cargas!AM293</f>
        <v>0</v>
      </c>
      <c r="AN293" s="5">
        <f>+Cotizantes!AN293+Cargas!AN293</f>
        <v>0</v>
      </c>
      <c r="AO293" s="5">
        <f>+Cotizantes!AO293+Cargas!AO293</f>
        <v>0</v>
      </c>
      <c r="AP293" s="5">
        <f>+Cotizantes!AP293+Cargas!AP293</f>
        <v>0</v>
      </c>
      <c r="AQ293" s="5">
        <f>+Cotizantes!AQ293+Cargas!AQ293</f>
        <v>0</v>
      </c>
      <c r="AR293" s="5">
        <f>+Cotizantes!AR293+Cargas!AR293</f>
        <v>0</v>
      </c>
      <c r="AS293" s="5">
        <f>+Cotizantes!AS293+Cargas!AS293</f>
        <v>0</v>
      </c>
      <c r="AT293" s="5">
        <f>+Cotizantes!AT293+Cargas!AT293</f>
        <v>0</v>
      </c>
      <c r="AU293" s="5">
        <f t="shared" si="24"/>
        <v>62</v>
      </c>
      <c r="AV293" s="14">
        <f t="shared" si="23"/>
        <v>0.005963258632297778</v>
      </c>
    </row>
    <row r="294" spans="1:48" ht="12.75">
      <c r="A294" s="15"/>
      <c r="B294" s="6"/>
      <c r="C294" s="6" t="s">
        <v>421</v>
      </c>
      <c r="D294" s="6"/>
      <c r="E294" s="7">
        <f>+Cotizantes!E294+Cargas!E294</f>
        <v>438</v>
      </c>
      <c r="F294" s="7">
        <f>+Cotizantes!F294+Cargas!F294</f>
        <v>444</v>
      </c>
      <c r="G294" s="7">
        <f>+Cotizantes!G294+Cargas!G294</f>
        <v>466</v>
      </c>
      <c r="H294" s="7">
        <f>+Cotizantes!H294+Cargas!H294</f>
        <v>408</v>
      </c>
      <c r="I294" s="7">
        <f>+Cotizantes!I294+Cargas!I294</f>
        <v>342</v>
      </c>
      <c r="J294" s="7">
        <f>+Cotizantes!J294+Cargas!J294</f>
        <v>392</v>
      </c>
      <c r="K294" s="7">
        <f>+Cotizantes!K294+Cargas!K294</f>
        <v>503</v>
      </c>
      <c r="L294" s="7">
        <f>+Cotizantes!L294+Cargas!L294</f>
        <v>424</v>
      </c>
      <c r="M294" s="7">
        <f>+Cotizantes!M294+Cargas!M294</f>
        <v>365</v>
      </c>
      <c r="N294" s="7">
        <f>+Cotizantes!N294+Cargas!N294</f>
        <v>348</v>
      </c>
      <c r="O294" s="7">
        <f>+Cotizantes!O294+Cargas!O294</f>
        <v>324</v>
      </c>
      <c r="P294" s="7">
        <f>+Cotizantes!P294+Cargas!P294</f>
        <v>228</v>
      </c>
      <c r="Q294" s="7">
        <f>+Cotizantes!Q294+Cargas!Q294</f>
        <v>89</v>
      </c>
      <c r="R294" s="7">
        <f>+Cotizantes!R294+Cargas!R294</f>
        <v>51</v>
      </c>
      <c r="S294" s="7">
        <f>+Cotizantes!S294+Cargas!S294</f>
        <v>23</v>
      </c>
      <c r="T294" s="7">
        <f>+Cotizantes!T294+Cargas!T294</f>
        <v>11</v>
      </c>
      <c r="U294" s="7">
        <f>+Cotizantes!U294+Cargas!U294</f>
        <v>7</v>
      </c>
      <c r="V294" s="7">
        <f>+Cotizantes!V294+Cargas!V294</f>
        <v>3</v>
      </c>
      <c r="W294" s="7">
        <f>+Cotizantes!W294+Cargas!W294</f>
        <v>0</v>
      </c>
      <c r="X294" s="7">
        <f>+Cotizantes!X294+Cargas!X294</f>
        <v>0</v>
      </c>
      <c r="Y294" s="7">
        <f>+Cotizantes!Y294+Cargas!Y294</f>
        <v>0</v>
      </c>
      <c r="Z294" s="7">
        <f>+Cotizantes!Z294+Cargas!Z294</f>
        <v>438</v>
      </c>
      <c r="AA294" s="7">
        <f>+Cotizantes!AA294+Cargas!AA294</f>
        <v>455</v>
      </c>
      <c r="AB294" s="7">
        <f>+Cotizantes!AB294+Cargas!AB294</f>
        <v>450</v>
      </c>
      <c r="AC294" s="7">
        <f>+Cotizantes!AC294+Cargas!AC294</f>
        <v>448</v>
      </c>
      <c r="AD294" s="7">
        <f>+Cotizantes!AD294+Cargas!AD294</f>
        <v>415</v>
      </c>
      <c r="AE294" s="7">
        <f>+Cotizantes!AE294+Cargas!AE294</f>
        <v>494</v>
      </c>
      <c r="AF294" s="7">
        <f>+Cotizantes!AF294+Cargas!AF294</f>
        <v>621</v>
      </c>
      <c r="AG294" s="7">
        <f>+Cotizantes!AG294+Cargas!AG294</f>
        <v>592</v>
      </c>
      <c r="AH294" s="7">
        <f>+Cotizantes!AH294+Cargas!AH294</f>
        <v>471</v>
      </c>
      <c r="AI294" s="7">
        <f>+Cotizantes!AI294+Cargas!AI294</f>
        <v>379</v>
      </c>
      <c r="AJ294" s="7">
        <f>+Cotizantes!AJ294+Cargas!AJ294</f>
        <v>311</v>
      </c>
      <c r="AK294" s="7">
        <f>+Cotizantes!AK294+Cargas!AK294</f>
        <v>238</v>
      </c>
      <c r="AL294" s="7">
        <f>+Cotizantes!AL294+Cargas!AL294</f>
        <v>137</v>
      </c>
      <c r="AM294" s="7">
        <f>+Cotizantes!AM294+Cargas!AM294</f>
        <v>45</v>
      </c>
      <c r="AN294" s="7">
        <f>+Cotizantes!AN294+Cargas!AN294</f>
        <v>19</v>
      </c>
      <c r="AO294" s="7">
        <f>+Cotizantes!AO294+Cargas!AO294</f>
        <v>14</v>
      </c>
      <c r="AP294" s="7">
        <f>+Cotizantes!AP294+Cargas!AP294</f>
        <v>3</v>
      </c>
      <c r="AQ294" s="7">
        <f>+Cotizantes!AQ294+Cargas!AQ294</f>
        <v>1</v>
      </c>
      <c r="AR294" s="7">
        <f>+Cotizantes!AR294+Cargas!AR294</f>
        <v>0</v>
      </c>
      <c r="AS294" s="7">
        <f>+Cotizantes!AS294+Cargas!AS294</f>
        <v>0</v>
      </c>
      <c r="AT294" s="7">
        <f>+Cotizantes!AT294+Cargas!AT294</f>
        <v>0</v>
      </c>
      <c r="AU294" s="7">
        <f t="shared" si="24"/>
        <v>10397</v>
      </c>
      <c r="AV294" s="16">
        <f t="shared" si="23"/>
        <v>1</v>
      </c>
    </row>
    <row r="295" spans="1:48" ht="12.75">
      <c r="A295" s="13">
        <v>12</v>
      </c>
      <c r="B295" s="4">
        <v>12</v>
      </c>
      <c r="C295" s="4" t="s">
        <v>371</v>
      </c>
      <c r="D295" s="4" t="s">
        <v>372</v>
      </c>
      <c r="E295" s="5">
        <f>+Cotizantes!E295+Cargas!E295</f>
        <v>3</v>
      </c>
      <c r="F295" s="5">
        <f>+Cotizantes!F295+Cargas!F295</f>
        <v>0</v>
      </c>
      <c r="G295" s="5">
        <f>+Cotizantes!G295+Cargas!G295</f>
        <v>3</v>
      </c>
      <c r="H295" s="5">
        <f>+Cotizantes!H295+Cargas!H295</f>
        <v>3</v>
      </c>
      <c r="I295" s="5">
        <f>+Cotizantes!I295+Cargas!I295</f>
        <v>3</v>
      </c>
      <c r="J295" s="5">
        <f>+Cotizantes!J295+Cargas!J295</f>
        <v>4</v>
      </c>
      <c r="K295" s="5">
        <f>+Cotizantes!K295+Cargas!K295</f>
        <v>1</v>
      </c>
      <c r="L295" s="5">
        <f>+Cotizantes!L295+Cargas!L295</f>
        <v>3</v>
      </c>
      <c r="M295" s="5">
        <f>+Cotizantes!M295+Cargas!M295</f>
        <v>3</v>
      </c>
      <c r="N295" s="5">
        <f>+Cotizantes!N295+Cargas!N295</f>
        <v>6</v>
      </c>
      <c r="O295" s="5">
        <f>+Cotizantes!O295+Cargas!O295</f>
        <v>2</v>
      </c>
      <c r="P295" s="5">
        <f>+Cotizantes!P295+Cargas!P295</f>
        <v>2</v>
      </c>
      <c r="Q295" s="5">
        <f>+Cotizantes!Q295+Cargas!Q295</f>
        <v>0</v>
      </c>
      <c r="R295" s="5">
        <f>+Cotizantes!R295+Cargas!R295</f>
        <v>0</v>
      </c>
      <c r="S295" s="5">
        <f>+Cotizantes!S295+Cargas!S295</f>
        <v>0</v>
      </c>
      <c r="T295" s="5">
        <f>+Cotizantes!T295+Cargas!T295</f>
        <v>0</v>
      </c>
      <c r="U295" s="5">
        <f>+Cotizantes!U295+Cargas!U295</f>
        <v>0</v>
      </c>
      <c r="V295" s="5">
        <f>+Cotizantes!V295+Cargas!V295</f>
        <v>0</v>
      </c>
      <c r="W295" s="5">
        <f>+Cotizantes!W295+Cargas!W295</f>
        <v>0</v>
      </c>
      <c r="X295" s="5">
        <f>+Cotizantes!X295+Cargas!X295</f>
        <v>0</v>
      </c>
      <c r="Y295" s="5">
        <f>+Cotizantes!Y295+Cargas!Y295</f>
        <v>0</v>
      </c>
      <c r="Z295" s="5">
        <f>+Cotizantes!Z295+Cargas!Z295</f>
        <v>2</v>
      </c>
      <c r="AA295" s="5">
        <f>+Cotizantes!AA295+Cargas!AA295</f>
        <v>1</v>
      </c>
      <c r="AB295" s="5">
        <f>+Cotizantes!AB295+Cargas!AB295</f>
        <v>4</v>
      </c>
      <c r="AC295" s="5">
        <f>+Cotizantes!AC295+Cargas!AC295</f>
        <v>1</v>
      </c>
      <c r="AD295" s="5">
        <f>+Cotizantes!AD295+Cargas!AD295</f>
        <v>2</v>
      </c>
      <c r="AE295" s="5">
        <f>+Cotizantes!AE295+Cargas!AE295</f>
        <v>4</v>
      </c>
      <c r="AF295" s="5">
        <f>+Cotizantes!AF295+Cargas!AF295</f>
        <v>2</v>
      </c>
      <c r="AG295" s="5">
        <f>+Cotizantes!AG295+Cargas!AG295</f>
        <v>2</v>
      </c>
      <c r="AH295" s="5">
        <f>+Cotizantes!AH295+Cargas!AH295</f>
        <v>2</v>
      </c>
      <c r="AI295" s="5">
        <f>+Cotizantes!AI295+Cargas!AI295</f>
        <v>4</v>
      </c>
      <c r="AJ295" s="5">
        <f>+Cotizantes!AJ295+Cargas!AJ295</f>
        <v>3</v>
      </c>
      <c r="AK295" s="5">
        <f>+Cotizantes!AK295+Cargas!AK295</f>
        <v>2</v>
      </c>
      <c r="AL295" s="5">
        <f>+Cotizantes!AL295+Cargas!AL295</f>
        <v>1</v>
      </c>
      <c r="AM295" s="5">
        <f>+Cotizantes!AM295+Cargas!AM295</f>
        <v>0</v>
      </c>
      <c r="AN295" s="5">
        <f>+Cotizantes!AN295+Cargas!AN295</f>
        <v>0</v>
      </c>
      <c r="AO295" s="5">
        <f>+Cotizantes!AO295+Cargas!AO295</f>
        <v>0</v>
      </c>
      <c r="AP295" s="5">
        <f>+Cotizantes!AP295+Cargas!AP295</f>
        <v>0</v>
      </c>
      <c r="AQ295" s="5">
        <f>+Cotizantes!AQ295+Cargas!AQ295</f>
        <v>0</v>
      </c>
      <c r="AR295" s="5">
        <f>+Cotizantes!AR295+Cargas!AR295</f>
        <v>0</v>
      </c>
      <c r="AS295" s="5">
        <f>+Cotizantes!AS295+Cargas!AS295</f>
        <v>0</v>
      </c>
      <c r="AT295" s="5">
        <f>+Cotizantes!AT295+Cargas!AT295</f>
        <v>0</v>
      </c>
      <c r="AU295" s="5">
        <f t="shared" si="24"/>
        <v>63</v>
      </c>
      <c r="AV295" s="14">
        <f aca="true" t="shared" si="25" ref="AV295:AV305">+AU295/$AU$305</f>
        <v>0.0021997206703910613</v>
      </c>
    </row>
    <row r="296" spans="1:48" ht="12.75">
      <c r="A296" s="13">
        <v>12</v>
      </c>
      <c r="B296" s="4">
        <v>12</v>
      </c>
      <c r="C296" s="4" t="s">
        <v>371</v>
      </c>
      <c r="D296" s="4" t="s">
        <v>373</v>
      </c>
      <c r="E296" s="5">
        <f>+Cotizantes!E296+Cargas!E296</f>
        <v>1</v>
      </c>
      <c r="F296" s="5">
        <f>+Cotizantes!F296+Cargas!F296</f>
        <v>1</v>
      </c>
      <c r="G296" s="5">
        <f>+Cotizantes!G296+Cargas!G296</f>
        <v>3</v>
      </c>
      <c r="H296" s="5">
        <f>+Cotizantes!H296+Cargas!H296</f>
        <v>2</v>
      </c>
      <c r="I296" s="5">
        <f>+Cotizantes!I296+Cargas!I296</f>
        <v>0</v>
      </c>
      <c r="J296" s="5">
        <f>+Cotizantes!J296+Cargas!J296</f>
        <v>1</v>
      </c>
      <c r="K296" s="5">
        <f>+Cotizantes!K296+Cargas!K296</f>
        <v>1</v>
      </c>
      <c r="L296" s="5">
        <f>+Cotizantes!L296+Cargas!L296</f>
        <v>3</v>
      </c>
      <c r="M296" s="5">
        <f>+Cotizantes!M296+Cargas!M296</f>
        <v>2</v>
      </c>
      <c r="N296" s="5">
        <f>+Cotizantes!N296+Cargas!N296</f>
        <v>2</v>
      </c>
      <c r="O296" s="5">
        <f>+Cotizantes!O296+Cargas!O296</f>
        <v>1</v>
      </c>
      <c r="P296" s="5">
        <f>+Cotizantes!P296+Cargas!P296</f>
        <v>1</v>
      </c>
      <c r="Q296" s="5">
        <f>+Cotizantes!Q296+Cargas!Q296</f>
        <v>0</v>
      </c>
      <c r="R296" s="5">
        <f>+Cotizantes!R296+Cargas!R296</f>
        <v>0</v>
      </c>
      <c r="S296" s="5">
        <f>+Cotizantes!S296+Cargas!S296</f>
        <v>0</v>
      </c>
      <c r="T296" s="5">
        <f>+Cotizantes!T296+Cargas!T296</f>
        <v>0</v>
      </c>
      <c r="U296" s="5">
        <f>+Cotizantes!U296+Cargas!U296</f>
        <v>0</v>
      </c>
      <c r="V296" s="5">
        <f>+Cotizantes!V296+Cargas!V296</f>
        <v>0</v>
      </c>
      <c r="W296" s="5">
        <f>+Cotizantes!W296+Cargas!W296</f>
        <v>0</v>
      </c>
      <c r="X296" s="5">
        <f>+Cotizantes!X296+Cargas!X296</f>
        <v>0</v>
      </c>
      <c r="Y296" s="5">
        <f>+Cotizantes!Y296+Cargas!Y296</f>
        <v>0</v>
      </c>
      <c r="Z296" s="5">
        <f>+Cotizantes!Z296+Cargas!Z296</f>
        <v>4</v>
      </c>
      <c r="AA296" s="5">
        <f>+Cotizantes!AA296+Cargas!AA296</f>
        <v>3</v>
      </c>
      <c r="AB296" s="5">
        <f>+Cotizantes!AB296+Cargas!AB296</f>
        <v>5</v>
      </c>
      <c r="AC296" s="5">
        <f>+Cotizantes!AC296+Cargas!AC296</f>
        <v>0</v>
      </c>
      <c r="AD296" s="5">
        <f>+Cotizantes!AD296+Cargas!AD296</f>
        <v>1</v>
      </c>
      <c r="AE296" s="5">
        <f>+Cotizantes!AE296+Cargas!AE296</f>
        <v>0</v>
      </c>
      <c r="AF296" s="5">
        <f>+Cotizantes!AF296+Cargas!AF296</f>
        <v>4</v>
      </c>
      <c r="AG296" s="5">
        <f>+Cotizantes!AG296+Cargas!AG296</f>
        <v>2</v>
      </c>
      <c r="AH296" s="5">
        <f>+Cotizantes!AH296+Cargas!AH296</f>
        <v>3</v>
      </c>
      <c r="AI296" s="5">
        <f>+Cotizantes!AI296+Cargas!AI296</f>
        <v>3</v>
      </c>
      <c r="AJ296" s="5">
        <f>+Cotizantes!AJ296+Cargas!AJ296</f>
        <v>1</v>
      </c>
      <c r="AK296" s="5">
        <f>+Cotizantes!AK296+Cargas!AK296</f>
        <v>2</v>
      </c>
      <c r="AL296" s="5">
        <f>+Cotizantes!AL296+Cargas!AL296</f>
        <v>0</v>
      </c>
      <c r="AM296" s="5">
        <f>+Cotizantes!AM296+Cargas!AM296</f>
        <v>0</v>
      </c>
      <c r="AN296" s="5">
        <f>+Cotizantes!AN296+Cargas!AN296</f>
        <v>0</v>
      </c>
      <c r="AO296" s="5">
        <f>+Cotizantes!AO296+Cargas!AO296</f>
        <v>0</v>
      </c>
      <c r="AP296" s="5">
        <f>+Cotizantes!AP296+Cargas!AP296</f>
        <v>0</v>
      </c>
      <c r="AQ296" s="5">
        <f>+Cotizantes!AQ296+Cargas!AQ296</f>
        <v>0</v>
      </c>
      <c r="AR296" s="5">
        <f>+Cotizantes!AR296+Cargas!AR296</f>
        <v>0</v>
      </c>
      <c r="AS296" s="5">
        <f>+Cotizantes!AS296+Cargas!AS296</f>
        <v>0</v>
      </c>
      <c r="AT296" s="5">
        <f>+Cotizantes!AT296+Cargas!AT296</f>
        <v>0</v>
      </c>
      <c r="AU296" s="5">
        <f t="shared" si="24"/>
        <v>46</v>
      </c>
      <c r="AV296" s="14">
        <f t="shared" si="25"/>
        <v>0.001606145251396648</v>
      </c>
    </row>
    <row r="297" spans="1:48" ht="12.75">
      <c r="A297" s="13">
        <v>12</v>
      </c>
      <c r="B297" s="4">
        <v>12</v>
      </c>
      <c r="C297" s="4" t="s">
        <v>340</v>
      </c>
      <c r="D297" s="4" t="s">
        <v>374</v>
      </c>
      <c r="E297" s="5">
        <f>+Cotizantes!E297+Cargas!E297</f>
        <v>0</v>
      </c>
      <c r="F297" s="5">
        <f>+Cotizantes!F297+Cargas!F297</f>
        <v>0</v>
      </c>
      <c r="G297" s="5">
        <f>+Cotizantes!G297+Cargas!G297</f>
        <v>0</v>
      </c>
      <c r="H297" s="5">
        <f>+Cotizantes!H297+Cargas!H297</f>
        <v>0</v>
      </c>
      <c r="I297" s="5">
        <f>+Cotizantes!I297+Cargas!I297</f>
        <v>2</v>
      </c>
      <c r="J297" s="5">
        <f>+Cotizantes!J297+Cargas!J297</f>
        <v>0</v>
      </c>
      <c r="K297" s="5">
        <f>+Cotizantes!K297+Cargas!K297</f>
        <v>2</v>
      </c>
      <c r="L297" s="5">
        <f>+Cotizantes!L297+Cargas!L297</f>
        <v>1</v>
      </c>
      <c r="M297" s="5">
        <f>+Cotizantes!M297+Cargas!M297</f>
        <v>0</v>
      </c>
      <c r="N297" s="5">
        <f>+Cotizantes!N297+Cargas!N297</f>
        <v>3</v>
      </c>
      <c r="O297" s="5">
        <f>+Cotizantes!O297+Cargas!O297</f>
        <v>3</v>
      </c>
      <c r="P297" s="5">
        <f>+Cotizantes!P297+Cargas!P297</f>
        <v>1</v>
      </c>
      <c r="Q297" s="5">
        <f>+Cotizantes!Q297+Cargas!Q297</f>
        <v>0</v>
      </c>
      <c r="R297" s="5">
        <f>+Cotizantes!R297+Cargas!R297</f>
        <v>0</v>
      </c>
      <c r="S297" s="5">
        <f>+Cotizantes!S297+Cargas!S297</f>
        <v>0</v>
      </c>
      <c r="T297" s="5">
        <f>+Cotizantes!T297+Cargas!T297</f>
        <v>0</v>
      </c>
      <c r="U297" s="5">
        <f>+Cotizantes!U297+Cargas!U297</f>
        <v>0</v>
      </c>
      <c r="V297" s="5">
        <f>+Cotizantes!V297+Cargas!V297</f>
        <v>0</v>
      </c>
      <c r="W297" s="5">
        <f>+Cotizantes!W297+Cargas!W297</f>
        <v>0</v>
      </c>
      <c r="X297" s="5">
        <f>+Cotizantes!X297+Cargas!X297</f>
        <v>0</v>
      </c>
      <c r="Y297" s="5">
        <f>+Cotizantes!Y297+Cargas!Y297</f>
        <v>0</v>
      </c>
      <c r="Z297" s="5">
        <f>+Cotizantes!Z297+Cargas!Z297</f>
        <v>2</v>
      </c>
      <c r="AA297" s="5">
        <f>+Cotizantes!AA297+Cargas!AA297</f>
        <v>2</v>
      </c>
      <c r="AB297" s="5">
        <f>+Cotizantes!AB297+Cargas!AB297</f>
        <v>2</v>
      </c>
      <c r="AC297" s="5">
        <f>+Cotizantes!AC297+Cargas!AC297</f>
        <v>0</v>
      </c>
      <c r="AD297" s="5">
        <f>+Cotizantes!AD297+Cargas!AD297</f>
        <v>0</v>
      </c>
      <c r="AE297" s="5">
        <f>+Cotizantes!AE297+Cargas!AE297</f>
        <v>3</v>
      </c>
      <c r="AF297" s="5">
        <f>+Cotizantes!AF297+Cargas!AF297</f>
        <v>3</v>
      </c>
      <c r="AG297" s="5">
        <f>+Cotizantes!AG297+Cargas!AG297</f>
        <v>1</v>
      </c>
      <c r="AH297" s="5">
        <f>+Cotizantes!AH297+Cargas!AH297</f>
        <v>0</v>
      </c>
      <c r="AI297" s="5">
        <f>+Cotizantes!AI297+Cargas!AI297</f>
        <v>1</v>
      </c>
      <c r="AJ297" s="5">
        <f>+Cotizantes!AJ297+Cargas!AJ297</f>
        <v>3</v>
      </c>
      <c r="AK297" s="5">
        <f>+Cotizantes!AK297+Cargas!AK297</f>
        <v>3</v>
      </c>
      <c r="AL297" s="5">
        <f>+Cotizantes!AL297+Cargas!AL297</f>
        <v>0</v>
      </c>
      <c r="AM297" s="5">
        <f>+Cotizantes!AM297+Cargas!AM297</f>
        <v>0</v>
      </c>
      <c r="AN297" s="5">
        <f>+Cotizantes!AN297+Cargas!AN297</f>
        <v>0</v>
      </c>
      <c r="AO297" s="5">
        <f>+Cotizantes!AO297+Cargas!AO297</f>
        <v>0</v>
      </c>
      <c r="AP297" s="5">
        <f>+Cotizantes!AP297+Cargas!AP297</f>
        <v>0</v>
      </c>
      <c r="AQ297" s="5">
        <f>+Cotizantes!AQ297+Cargas!AQ297</f>
        <v>0</v>
      </c>
      <c r="AR297" s="5">
        <f>+Cotizantes!AR297+Cargas!AR297</f>
        <v>0</v>
      </c>
      <c r="AS297" s="5">
        <f>+Cotizantes!AS297+Cargas!AS297</f>
        <v>0</v>
      </c>
      <c r="AT297" s="5">
        <f>+Cotizantes!AT297+Cargas!AT297</f>
        <v>0</v>
      </c>
      <c r="AU297" s="5">
        <f t="shared" si="24"/>
        <v>32</v>
      </c>
      <c r="AV297" s="14">
        <f t="shared" si="25"/>
        <v>0.0011173184357541898</v>
      </c>
    </row>
    <row r="298" spans="1:48" ht="12.75">
      <c r="A298" s="13">
        <v>12</v>
      </c>
      <c r="B298" s="4">
        <v>12</v>
      </c>
      <c r="C298" s="4" t="s">
        <v>340</v>
      </c>
      <c r="D298" s="4" t="s">
        <v>341</v>
      </c>
      <c r="E298" s="5">
        <f>+Cotizantes!E298+Cargas!E298</f>
        <v>620</v>
      </c>
      <c r="F298" s="5">
        <f>+Cotizantes!F298+Cargas!F298</f>
        <v>935</v>
      </c>
      <c r="G298" s="5">
        <f>+Cotizantes!G298+Cargas!G298</f>
        <v>938</v>
      </c>
      <c r="H298" s="5">
        <f>+Cotizantes!H298+Cargas!H298</f>
        <v>1104</v>
      </c>
      <c r="I298" s="5">
        <f>+Cotizantes!I298+Cargas!I298</f>
        <v>873</v>
      </c>
      <c r="J298" s="5">
        <f>+Cotizantes!J298+Cargas!J298</f>
        <v>816</v>
      </c>
      <c r="K298" s="5">
        <f>+Cotizantes!K298+Cargas!K298</f>
        <v>833</v>
      </c>
      <c r="L298" s="5">
        <f>+Cotizantes!L298+Cargas!L298</f>
        <v>871</v>
      </c>
      <c r="M298" s="5">
        <f>+Cotizantes!M298+Cargas!M298</f>
        <v>1107</v>
      </c>
      <c r="N298" s="5">
        <f>+Cotizantes!N298+Cargas!N298</f>
        <v>1105</v>
      </c>
      <c r="O298" s="5">
        <f>+Cotizantes!O298+Cargas!O298</f>
        <v>926</v>
      </c>
      <c r="P298" s="5">
        <f>+Cotizantes!P298+Cargas!P298</f>
        <v>724</v>
      </c>
      <c r="Q298" s="5">
        <f>+Cotizantes!Q298+Cargas!Q298</f>
        <v>413</v>
      </c>
      <c r="R298" s="5">
        <f>+Cotizantes!R298+Cargas!R298</f>
        <v>195</v>
      </c>
      <c r="S298" s="5">
        <f>+Cotizantes!S298+Cargas!S298</f>
        <v>148</v>
      </c>
      <c r="T298" s="5">
        <f>+Cotizantes!T298+Cargas!T298</f>
        <v>96</v>
      </c>
      <c r="U298" s="5">
        <f>+Cotizantes!U298+Cargas!U298</f>
        <v>58</v>
      </c>
      <c r="V298" s="5">
        <f>+Cotizantes!V298+Cargas!V298</f>
        <v>18</v>
      </c>
      <c r="W298" s="5">
        <f>+Cotizantes!W298+Cargas!W298</f>
        <v>5</v>
      </c>
      <c r="X298" s="5">
        <f>+Cotizantes!X298+Cargas!X298</f>
        <v>3</v>
      </c>
      <c r="Y298" s="5">
        <f>+Cotizantes!Y298+Cargas!Y298</f>
        <v>0</v>
      </c>
      <c r="Z298" s="5">
        <f>+Cotizantes!Z298+Cargas!Z298</f>
        <v>713</v>
      </c>
      <c r="AA298" s="5">
        <f>+Cotizantes!AA298+Cargas!AA298</f>
        <v>917</v>
      </c>
      <c r="AB298" s="5">
        <f>+Cotizantes!AB298+Cargas!AB298</f>
        <v>1063</v>
      </c>
      <c r="AC298" s="5">
        <f>+Cotizantes!AC298+Cargas!AC298</f>
        <v>1197</v>
      </c>
      <c r="AD298" s="5">
        <f>+Cotizantes!AD298+Cargas!AD298</f>
        <v>1381</v>
      </c>
      <c r="AE298" s="5">
        <f>+Cotizantes!AE298+Cargas!AE298</f>
        <v>1319</v>
      </c>
      <c r="AF298" s="5">
        <f>+Cotizantes!AF298+Cargas!AF298</f>
        <v>1338</v>
      </c>
      <c r="AG298" s="5">
        <f>+Cotizantes!AG298+Cargas!AG298</f>
        <v>1223</v>
      </c>
      <c r="AH298" s="5">
        <f>+Cotizantes!AH298+Cargas!AH298</f>
        <v>1257</v>
      </c>
      <c r="AI298" s="5">
        <f>+Cotizantes!AI298+Cargas!AI298</f>
        <v>1203</v>
      </c>
      <c r="AJ298" s="5">
        <f>+Cotizantes!AJ298+Cargas!AJ298</f>
        <v>1072</v>
      </c>
      <c r="AK298" s="5">
        <f>+Cotizantes!AK298+Cargas!AK298</f>
        <v>830</v>
      </c>
      <c r="AL298" s="5">
        <f>+Cotizantes!AL298+Cargas!AL298</f>
        <v>511</v>
      </c>
      <c r="AM298" s="5">
        <f>+Cotizantes!AM298+Cargas!AM298</f>
        <v>219</v>
      </c>
      <c r="AN298" s="5">
        <f>+Cotizantes!AN298+Cargas!AN298</f>
        <v>132</v>
      </c>
      <c r="AO298" s="5">
        <f>+Cotizantes!AO298+Cargas!AO298</f>
        <v>99</v>
      </c>
      <c r="AP298" s="5">
        <f>+Cotizantes!AP298+Cargas!AP298</f>
        <v>39</v>
      </c>
      <c r="AQ298" s="5">
        <f>+Cotizantes!AQ298+Cargas!AQ298</f>
        <v>5</v>
      </c>
      <c r="AR298" s="5">
        <f>+Cotizantes!AR298+Cargas!AR298</f>
        <v>4</v>
      </c>
      <c r="AS298" s="5">
        <f>+Cotizantes!AS298+Cargas!AS298</f>
        <v>0</v>
      </c>
      <c r="AT298" s="5">
        <f>+Cotizantes!AT298+Cargas!AT298</f>
        <v>0</v>
      </c>
      <c r="AU298" s="5">
        <v>12650</v>
      </c>
      <c r="AV298" s="14">
        <f t="shared" si="25"/>
        <v>0.4416899441340782</v>
      </c>
    </row>
    <row r="299" spans="1:48" ht="12.75">
      <c r="A299" s="13">
        <v>12</v>
      </c>
      <c r="B299" s="4">
        <v>12</v>
      </c>
      <c r="C299" s="4" t="s">
        <v>340</v>
      </c>
      <c r="D299" s="4" t="s">
        <v>375</v>
      </c>
      <c r="E299" s="5">
        <f>+Cotizantes!E299+Cargas!E299</f>
        <v>0</v>
      </c>
      <c r="F299" s="5">
        <f>+Cotizantes!F299+Cargas!F299</f>
        <v>0</v>
      </c>
      <c r="G299" s="5">
        <f>+Cotizantes!G299+Cargas!G299</f>
        <v>0</v>
      </c>
      <c r="H299" s="5">
        <f>+Cotizantes!H299+Cargas!H299</f>
        <v>0</v>
      </c>
      <c r="I299" s="5">
        <f>+Cotizantes!I299+Cargas!I299</f>
        <v>0</v>
      </c>
      <c r="J299" s="5">
        <f>+Cotizantes!J299+Cargas!J299</f>
        <v>0</v>
      </c>
      <c r="K299" s="5">
        <f>+Cotizantes!K299+Cargas!K299</f>
        <v>0</v>
      </c>
      <c r="L299" s="5">
        <f>+Cotizantes!L299+Cargas!L299</f>
        <v>0</v>
      </c>
      <c r="M299" s="5">
        <f>+Cotizantes!M299+Cargas!M299</f>
        <v>0</v>
      </c>
      <c r="N299" s="5">
        <f>+Cotizantes!N299+Cargas!N299</f>
        <v>0</v>
      </c>
      <c r="O299" s="5">
        <f>+Cotizantes!O299+Cargas!O299</f>
        <v>0</v>
      </c>
      <c r="P299" s="5">
        <f>+Cotizantes!P299+Cargas!P299</f>
        <v>0</v>
      </c>
      <c r="Q299" s="5">
        <f>+Cotizantes!Q299+Cargas!Q299</f>
        <v>0</v>
      </c>
      <c r="R299" s="5">
        <f>+Cotizantes!R299+Cargas!R299</f>
        <v>0</v>
      </c>
      <c r="S299" s="5">
        <f>+Cotizantes!S299+Cargas!S299</f>
        <v>0</v>
      </c>
      <c r="T299" s="5">
        <f>+Cotizantes!T299+Cargas!T299</f>
        <v>0</v>
      </c>
      <c r="U299" s="5">
        <f>+Cotizantes!U299+Cargas!U299</f>
        <v>0</v>
      </c>
      <c r="V299" s="5">
        <f>+Cotizantes!V299+Cargas!V299</f>
        <v>0</v>
      </c>
      <c r="W299" s="5">
        <f>+Cotizantes!W299+Cargas!W299</f>
        <v>0</v>
      </c>
      <c r="X299" s="5">
        <f>+Cotizantes!X299+Cargas!X299</f>
        <v>0</v>
      </c>
      <c r="Y299" s="5">
        <f>+Cotizantes!Y299+Cargas!Y299</f>
        <v>0</v>
      </c>
      <c r="Z299" s="5">
        <f>+Cotizantes!Z299+Cargas!Z299</f>
        <v>0</v>
      </c>
      <c r="AA299" s="5">
        <f>+Cotizantes!AA299+Cargas!AA299</f>
        <v>1</v>
      </c>
      <c r="AB299" s="5">
        <f>+Cotizantes!AB299+Cargas!AB299</f>
        <v>0</v>
      </c>
      <c r="AC299" s="5">
        <f>+Cotizantes!AC299+Cargas!AC299</f>
        <v>0</v>
      </c>
      <c r="AD299" s="5">
        <f>+Cotizantes!AD299+Cargas!AD299</f>
        <v>0</v>
      </c>
      <c r="AE299" s="5">
        <f>+Cotizantes!AE299+Cargas!AE299</f>
        <v>1</v>
      </c>
      <c r="AF299" s="5">
        <f>+Cotizantes!AF299+Cargas!AF299</f>
        <v>2</v>
      </c>
      <c r="AG299" s="5">
        <f>+Cotizantes!AG299+Cargas!AG299</f>
        <v>0</v>
      </c>
      <c r="AH299" s="5">
        <f>+Cotizantes!AH299+Cargas!AH299</f>
        <v>0</v>
      </c>
      <c r="AI299" s="5">
        <f>+Cotizantes!AI299+Cargas!AI299</f>
        <v>0</v>
      </c>
      <c r="AJ299" s="5">
        <f>+Cotizantes!AJ299+Cargas!AJ299</f>
        <v>0</v>
      </c>
      <c r="AK299" s="5">
        <f>+Cotizantes!AK299+Cargas!AK299</f>
        <v>0</v>
      </c>
      <c r="AL299" s="5">
        <f>+Cotizantes!AL299+Cargas!AL299</f>
        <v>0</v>
      </c>
      <c r="AM299" s="5">
        <f>+Cotizantes!AM299+Cargas!AM299</f>
        <v>0</v>
      </c>
      <c r="AN299" s="5">
        <f>+Cotizantes!AN299+Cargas!AN299</f>
        <v>0</v>
      </c>
      <c r="AO299" s="5">
        <f>+Cotizantes!AO299+Cargas!AO299</f>
        <v>0</v>
      </c>
      <c r="AP299" s="5">
        <f>+Cotizantes!AP299+Cargas!AP299</f>
        <v>0</v>
      </c>
      <c r="AQ299" s="5">
        <f>+Cotizantes!AQ299+Cargas!AQ299</f>
        <v>0</v>
      </c>
      <c r="AR299" s="5">
        <f>+Cotizantes!AR299+Cargas!AR299</f>
        <v>0</v>
      </c>
      <c r="AS299" s="5">
        <f>+Cotizantes!AS299+Cargas!AS299</f>
        <v>0</v>
      </c>
      <c r="AT299" s="5">
        <f>+Cotizantes!AT299+Cargas!AT299</f>
        <v>0</v>
      </c>
      <c r="AU299" s="5">
        <f aca="true" t="shared" si="26" ref="AU299:AU332">SUM(E299:AT299)</f>
        <v>4</v>
      </c>
      <c r="AV299" s="14">
        <f t="shared" si="25"/>
        <v>0.00013966480446927373</v>
      </c>
    </row>
    <row r="300" spans="1:48" ht="12.75">
      <c r="A300" s="13">
        <v>12</v>
      </c>
      <c r="B300" s="4">
        <v>12</v>
      </c>
      <c r="C300" s="4" t="s">
        <v>340</v>
      </c>
      <c r="D300" s="4" t="s">
        <v>376</v>
      </c>
      <c r="E300" s="5">
        <f>+Cotizantes!E300+Cargas!E300</f>
        <v>1</v>
      </c>
      <c r="F300" s="5">
        <f>+Cotizantes!F300+Cargas!F300</f>
        <v>1</v>
      </c>
      <c r="G300" s="5">
        <f>+Cotizantes!G300+Cargas!G300</f>
        <v>2</v>
      </c>
      <c r="H300" s="5">
        <f>+Cotizantes!H300+Cargas!H300</f>
        <v>1</v>
      </c>
      <c r="I300" s="5">
        <f>+Cotizantes!I300+Cargas!I300</f>
        <v>2</v>
      </c>
      <c r="J300" s="5">
        <f>+Cotizantes!J300+Cargas!J300</f>
        <v>3</v>
      </c>
      <c r="K300" s="5">
        <f>+Cotizantes!K300+Cargas!K300</f>
        <v>0</v>
      </c>
      <c r="L300" s="5">
        <f>+Cotizantes!L300+Cargas!L300</f>
        <v>2</v>
      </c>
      <c r="M300" s="5">
        <f>+Cotizantes!M300+Cargas!M300</f>
        <v>2</v>
      </c>
      <c r="N300" s="5">
        <f>+Cotizantes!N300+Cargas!N300</f>
        <v>3</v>
      </c>
      <c r="O300" s="5">
        <f>+Cotizantes!O300+Cargas!O300</f>
        <v>0</v>
      </c>
      <c r="P300" s="5">
        <f>+Cotizantes!P300+Cargas!P300</f>
        <v>2</v>
      </c>
      <c r="Q300" s="5">
        <f>+Cotizantes!Q300+Cargas!Q300</f>
        <v>0</v>
      </c>
      <c r="R300" s="5">
        <f>+Cotizantes!R300+Cargas!R300</f>
        <v>0</v>
      </c>
      <c r="S300" s="5">
        <f>+Cotizantes!S300+Cargas!S300</f>
        <v>0</v>
      </c>
      <c r="T300" s="5">
        <f>+Cotizantes!T300+Cargas!T300</f>
        <v>0</v>
      </c>
      <c r="U300" s="5">
        <f>+Cotizantes!U300+Cargas!U300</f>
        <v>0</v>
      </c>
      <c r="V300" s="5">
        <f>+Cotizantes!V300+Cargas!V300</f>
        <v>0</v>
      </c>
      <c r="W300" s="5">
        <f>+Cotizantes!W300+Cargas!W300</f>
        <v>0</v>
      </c>
      <c r="X300" s="5">
        <f>+Cotizantes!X300+Cargas!X300</f>
        <v>0</v>
      </c>
      <c r="Y300" s="5">
        <f>+Cotizantes!Y300+Cargas!Y300</f>
        <v>0</v>
      </c>
      <c r="Z300" s="5">
        <f>+Cotizantes!Z300+Cargas!Z300</f>
        <v>0</v>
      </c>
      <c r="AA300" s="5">
        <f>+Cotizantes!AA300+Cargas!AA300</f>
        <v>1</v>
      </c>
      <c r="AB300" s="5">
        <f>+Cotizantes!AB300+Cargas!AB300</f>
        <v>1</v>
      </c>
      <c r="AC300" s="5">
        <f>+Cotizantes!AC300+Cargas!AC300</f>
        <v>2</v>
      </c>
      <c r="AD300" s="5">
        <f>+Cotizantes!AD300+Cargas!AD300</f>
        <v>2</v>
      </c>
      <c r="AE300" s="5">
        <f>+Cotizantes!AE300+Cargas!AE300</f>
        <v>2</v>
      </c>
      <c r="AF300" s="5">
        <f>+Cotizantes!AF300+Cargas!AF300</f>
        <v>0</v>
      </c>
      <c r="AG300" s="5">
        <f>+Cotizantes!AG300+Cargas!AG300</f>
        <v>0</v>
      </c>
      <c r="AH300" s="5">
        <f>+Cotizantes!AH300+Cargas!AH300</f>
        <v>1</v>
      </c>
      <c r="AI300" s="5">
        <f>+Cotizantes!AI300+Cargas!AI300</f>
        <v>0</v>
      </c>
      <c r="AJ300" s="5">
        <f>+Cotizantes!AJ300+Cargas!AJ300</f>
        <v>4</v>
      </c>
      <c r="AK300" s="5">
        <f>+Cotizantes!AK300+Cargas!AK300</f>
        <v>3</v>
      </c>
      <c r="AL300" s="5">
        <f>+Cotizantes!AL300+Cargas!AL300</f>
        <v>1</v>
      </c>
      <c r="AM300" s="5">
        <f>+Cotizantes!AM300+Cargas!AM300</f>
        <v>0</v>
      </c>
      <c r="AN300" s="5">
        <f>+Cotizantes!AN300+Cargas!AN300</f>
        <v>0</v>
      </c>
      <c r="AO300" s="5">
        <f>+Cotizantes!AO300+Cargas!AO300</f>
        <v>0</v>
      </c>
      <c r="AP300" s="5">
        <f>+Cotizantes!AP300+Cargas!AP300</f>
        <v>0</v>
      </c>
      <c r="AQ300" s="5">
        <f>+Cotizantes!AQ300+Cargas!AQ300</f>
        <v>0</v>
      </c>
      <c r="AR300" s="5">
        <f>+Cotizantes!AR300+Cargas!AR300</f>
        <v>0</v>
      </c>
      <c r="AS300" s="5">
        <f>+Cotizantes!AS300+Cargas!AS300</f>
        <v>0</v>
      </c>
      <c r="AT300" s="5">
        <f>+Cotizantes!AT300+Cargas!AT300</f>
        <v>0</v>
      </c>
      <c r="AU300" s="5">
        <f t="shared" si="26"/>
        <v>36</v>
      </c>
      <c r="AV300" s="14">
        <f t="shared" si="25"/>
        <v>0.0012569832402234637</v>
      </c>
    </row>
    <row r="301" spans="1:48" ht="12.75">
      <c r="A301" s="13">
        <v>12</v>
      </c>
      <c r="B301" s="4">
        <v>12</v>
      </c>
      <c r="C301" s="4" t="s">
        <v>377</v>
      </c>
      <c r="D301" s="4" t="s">
        <v>378</v>
      </c>
      <c r="E301" s="5">
        <f>+Cotizantes!E301+Cargas!E301</f>
        <v>10</v>
      </c>
      <c r="F301" s="5">
        <f>+Cotizantes!F301+Cargas!F301</f>
        <v>12</v>
      </c>
      <c r="G301" s="5">
        <f>+Cotizantes!G301+Cargas!G301</f>
        <v>16</v>
      </c>
      <c r="H301" s="5">
        <f>+Cotizantes!H301+Cargas!H301</f>
        <v>20</v>
      </c>
      <c r="I301" s="5">
        <f>+Cotizantes!I301+Cargas!I301</f>
        <v>9</v>
      </c>
      <c r="J301" s="5">
        <f>+Cotizantes!J301+Cargas!J301</f>
        <v>13</v>
      </c>
      <c r="K301" s="5">
        <f>+Cotizantes!K301+Cargas!K301</f>
        <v>19</v>
      </c>
      <c r="L301" s="5">
        <f>+Cotizantes!L301+Cargas!L301</f>
        <v>5</v>
      </c>
      <c r="M301" s="5">
        <f>+Cotizantes!M301+Cargas!M301</f>
        <v>14</v>
      </c>
      <c r="N301" s="5">
        <f>+Cotizantes!N301+Cargas!N301</f>
        <v>13</v>
      </c>
      <c r="O301" s="5">
        <f>+Cotizantes!O301+Cargas!O301</f>
        <v>16</v>
      </c>
      <c r="P301" s="5">
        <f>+Cotizantes!P301+Cargas!P301</f>
        <v>8</v>
      </c>
      <c r="Q301" s="5">
        <f>+Cotizantes!Q301+Cargas!Q301</f>
        <v>2</v>
      </c>
      <c r="R301" s="5">
        <f>+Cotizantes!R301+Cargas!R301</f>
        <v>2</v>
      </c>
      <c r="S301" s="5">
        <f>+Cotizantes!S301+Cargas!S301</f>
        <v>1</v>
      </c>
      <c r="T301" s="5">
        <f>+Cotizantes!T301+Cargas!T301</f>
        <v>0</v>
      </c>
      <c r="U301" s="5">
        <f>+Cotizantes!U301+Cargas!U301</f>
        <v>0</v>
      </c>
      <c r="V301" s="5">
        <f>+Cotizantes!V301+Cargas!V301</f>
        <v>0</v>
      </c>
      <c r="W301" s="5">
        <f>+Cotizantes!W301+Cargas!W301</f>
        <v>0</v>
      </c>
      <c r="X301" s="5">
        <f>+Cotizantes!X301+Cargas!X301</f>
        <v>0</v>
      </c>
      <c r="Y301" s="5">
        <f>+Cotizantes!Y301+Cargas!Y301</f>
        <v>0</v>
      </c>
      <c r="Z301" s="5">
        <f>+Cotizantes!Z301+Cargas!Z301</f>
        <v>11</v>
      </c>
      <c r="AA301" s="5">
        <f>+Cotizantes!AA301+Cargas!AA301</f>
        <v>13</v>
      </c>
      <c r="AB301" s="5">
        <f>+Cotizantes!AB301+Cargas!AB301</f>
        <v>11</v>
      </c>
      <c r="AC301" s="5">
        <f>+Cotizantes!AC301+Cargas!AC301</f>
        <v>18</v>
      </c>
      <c r="AD301" s="5">
        <f>+Cotizantes!AD301+Cargas!AD301</f>
        <v>16</v>
      </c>
      <c r="AE301" s="5">
        <f>+Cotizantes!AE301+Cargas!AE301</f>
        <v>15</v>
      </c>
      <c r="AF301" s="5">
        <f>+Cotizantes!AF301+Cargas!AF301</f>
        <v>18</v>
      </c>
      <c r="AG301" s="5">
        <f>+Cotizantes!AG301+Cargas!AG301</f>
        <v>20</v>
      </c>
      <c r="AH301" s="5">
        <f>+Cotizantes!AH301+Cargas!AH301</f>
        <v>15</v>
      </c>
      <c r="AI301" s="5">
        <f>+Cotizantes!AI301+Cargas!AI301</f>
        <v>14</v>
      </c>
      <c r="AJ301" s="5">
        <f>+Cotizantes!AJ301+Cargas!AJ301</f>
        <v>18</v>
      </c>
      <c r="AK301" s="5">
        <f>+Cotizantes!AK301+Cargas!AK301</f>
        <v>10</v>
      </c>
      <c r="AL301" s="5">
        <f>+Cotizantes!AL301+Cargas!AL301</f>
        <v>2</v>
      </c>
      <c r="AM301" s="5">
        <f>+Cotizantes!AM301+Cargas!AM301</f>
        <v>4</v>
      </c>
      <c r="AN301" s="5">
        <f>+Cotizantes!AN301+Cargas!AN301</f>
        <v>0</v>
      </c>
      <c r="AO301" s="5">
        <f>+Cotizantes!AO301+Cargas!AO301</f>
        <v>1</v>
      </c>
      <c r="AP301" s="5">
        <f>+Cotizantes!AP301+Cargas!AP301</f>
        <v>0</v>
      </c>
      <c r="AQ301" s="5">
        <f>+Cotizantes!AQ301+Cargas!AQ301</f>
        <v>0</v>
      </c>
      <c r="AR301" s="5">
        <f>+Cotizantes!AR301+Cargas!AR301</f>
        <v>0</v>
      </c>
      <c r="AS301" s="5">
        <f>+Cotizantes!AS301+Cargas!AS301</f>
        <v>0</v>
      </c>
      <c r="AT301" s="5">
        <f>+Cotizantes!AT301+Cargas!AT301</f>
        <v>0</v>
      </c>
      <c r="AU301" s="5">
        <f t="shared" si="26"/>
        <v>346</v>
      </c>
      <c r="AV301" s="14">
        <f t="shared" si="25"/>
        <v>0.012081005586592178</v>
      </c>
    </row>
    <row r="302" spans="1:48" ht="12.75">
      <c r="A302" s="13">
        <v>12</v>
      </c>
      <c r="B302" s="4">
        <v>12</v>
      </c>
      <c r="C302" s="4" t="s">
        <v>377</v>
      </c>
      <c r="D302" s="4" t="s">
        <v>379</v>
      </c>
      <c r="E302" s="5">
        <f>+Cotizantes!E302+Cargas!E302</f>
        <v>1</v>
      </c>
      <c r="F302" s="5">
        <f>+Cotizantes!F302+Cargas!F302</f>
        <v>2</v>
      </c>
      <c r="G302" s="5">
        <f>+Cotizantes!G302+Cargas!G302</f>
        <v>5</v>
      </c>
      <c r="H302" s="5">
        <f>+Cotizantes!H302+Cargas!H302</f>
        <v>4</v>
      </c>
      <c r="I302" s="5">
        <f>+Cotizantes!I302+Cargas!I302</f>
        <v>2</v>
      </c>
      <c r="J302" s="5">
        <f>+Cotizantes!J302+Cargas!J302</f>
        <v>0</v>
      </c>
      <c r="K302" s="5">
        <f>+Cotizantes!K302+Cargas!K302</f>
        <v>1</v>
      </c>
      <c r="L302" s="5">
        <f>+Cotizantes!L302+Cargas!L302</f>
        <v>4</v>
      </c>
      <c r="M302" s="5">
        <f>+Cotizantes!M302+Cargas!M302</f>
        <v>7</v>
      </c>
      <c r="N302" s="5">
        <f>+Cotizantes!N302+Cargas!N302</f>
        <v>2</v>
      </c>
      <c r="O302" s="5">
        <f>+Cotizantes!O302+Cargas!O302</f>
        <v>3</v>
      </c>
      <c r="P302" s="5">
        <f>+Cotizantes!P302+Cargas!P302</f>
        <v>1</v>
      </c>
      <c r="Q302" s="5">
        <f>+Cotizantes!Q302+Cargas!Q302</f>
        <v>0</v>
      </c>
      <c r="R302" s="5">
        <f>+Cotizantes!R302+Cargas!R302</f>
        <v>2</v>
      </c>
      <c r="S302" s="5">
        <f>+Cotizantes!S302+Cargas!S302</f>
        <v>0</v>
      </c>
      <c r="T302" s="5">
        <f>+Cotizantes!T302+Cargas!T302</f>
        <v>0</v>
      </c>
      <c r="U302" s="5">
        <f>+Cotizantes!U302+Cargas!U302</f>
        <v>0</v>
      </c>
      <c r="V302" s="5">
        <f>+Cotizantes!V302+Cargas!V302</f>
        <v>0</v>
      </c>
      <c r="W302" s="5">
        <f>+Cotizantes!W302+Cargas!W302</f>
        <v>0</v>
      </c>
      <c r="X302" s="5">
        <f>+Cotizantes!X302+Cargas!X302</f>
        <v>0</v>
      </c>
      <c r="Y302" s="5">
        <f>+Cotizantes!Y302+Cargas!Y302</f>
        <v>0</v>
      </c>
      <c r="Z302" s="5">
        <f>+Cotizantes!Z302+Cargas!Z302</f>
        <v>1</v>
      </c>
      <c r="AA302" s="5">
        <f>+Cotizantes!AA302+Cargas!AA302</f>
        <v>4</v>
      </c>
      <c r="AB302" s="5">
        <f>+Cotizantes!AB302+Cargas!AB302</f>
        <v>4</v>
      </c>
      <c r="AC302" s="5">
        <f>+Cotizantes!AC302+Cargas!AC302</f>
        <v>3</v>
      </c>
      <c r="AD302" s="5">
        <f>+Cotizantes!AD302+Cargas!AD302</f>
        <v>2</v>
      </c>
      <c r="AE302" s="5">
        <f>+Cotizantes!AE302+Cargas!AE302</f>
        <v>2</v>
      </c>
      <c r="AF302" s="5">
        <f>+Cotizantes!AF302+Cargas!AF302</f>
        <v>0</v>
      </c>
      <c r="AG302" s="5">
        <f>+Cotizantes!AG302+Cargas!AG302</f>
        <v>1</v>
      </c>
      <c r="AH302" s="5">
        <f>+Cotizantes!AH302+Cargas!AH302</f>
        <v>1</v>
      </c>
      <c r="AI302" s="5">
        <f>+Cotizantes!AI302+Cargas!AI302</f>
        <v>8</v>
      </c>
      <c r="AJ302" s="5">
        <f>+Cotizantes!AJ302+Cargas!AJ302</f>
        <v>3</v>
      </c>
      <c r="AK302" s="5">
        <f>+Cotizantes!AK302+Cargas!AK302</f>
        <v>2</v>
      </c>
      <c r="AL302" s="5">
        <f>+Cotizantes!AL302+Cargas!AL302</f>
        <v>1</v>
      </c>
      <c r="AM302" s="5">
        <f>+Cotizantes!AM302+Cargas!AM302</f>
        <v>1</v>
      </c>
      <c r="AN302" s="5">
        <f>+Cotizantes!AN302+Cargas!AN302</f>
        <v>0</v>
      </c>
      <c r="AO302" s="5">
        <f>+Cotizantes!AO302+Cargas!AO302</f>
        <v>0</v>
      </c>
      <c r="AP302" s="5">
        <f>+Cotizantes!AP302+Cargas!AP302</f>
        <v>0</v>
      </c>
      <c r="AQ302" s="5">
        <f>+Cotizantes!AQ302+Cargas!AQ302</f>
        <v>0</v>
      </c>
      <c r="AR302" s="5">
        <f>+Cotizantes!AR302+Cargas!AR302</f>
        <v>0</v>
      </c>
      <c r="AS302" s="5">
        <f>+Cotizantes!AS302+Cargas!AS302</f>
        <v>0</v>
      </c>
      <c r="AT302" s="5">
        <f>+Cotizantes!AT302+Cargas!AT302</f>
        <v>0</v>
      </c>
      <c r="AU302" s="5">
        <f t="shared" si="26"/>
        <v>67</v>
      </c>
      <c r="AV302" s="14">
        <f t="shared" si="25"/>
        <v>0.0023393854748603353</v>
      </c>
    </row>
    <row r="303" spans="1:48" ht="12.75">
      <c r="A303" s="13">
        <v>12</v>
      </c>
      <c r="B303" s="4">
        <v>12</v>
      </c>
      <c r="C303" s="4" t="s">
        <v>315</v>
      </c>
      <c r="D303" s="4" t="s">
        <v>316</v>
      </c>
      <c r="E303" s="5">
        <f>+Cotizantes!E303+Cargas!E303</f>
        <v>38</v>
      </c>
      <c r="F303" s="5">
        <f>+Cotizantes!F303+Cargas!F303</f>
        <v>52</v>
      </c>
      <c r="G303" s="5">
        <f>+Cotizantes!G303+Cargas!G303</f>
        <v>59</v>
      </c>
      <c r="H303" s="5">
        <f>+Cotizantes!H303+Cargas!H303</f>
        <v>61</v>
      </c>
      <c r="I303" s="5">
        <f>+Cotizantes!I303+Cargas!I303</f>
        <v>69</v>
      </c>
      <c r="J303" s="5">
        <f>+Cotizantes!J303+Cargas!J303</f>
        <v>66</v>
      </c>
      <c r="K303" s="5">
        <f>+Cotizantes!K303+Cargas!K303</f>
        <v>62</v>
      </c>
      <c r="L303" s="5">
        <f>+Cotizantes!L303+Cargas!L303</f>
        <v>49</v>
      </c>
      <c r="M303" s="5">
        <f>+Cotizantes!M303+Cargas!M303</f>
        <v>58</v>
      </c>
      <c r="N303" s="5">
        <f>+Cotizantes!N303+Cargas!N303</f>
        <v>79</v>
      </c>
      <c r="O303" s="5">
        <f>+Cotizantes!O303+Cargas!O303</f>
        <v>52</v>
      </c>
      <c r="P303" s="5">
        <f>+Cotizantes!P303+Cargas!P303</f>
        <v>59</v>
      </c>
      <c r="Q303" s="5">
        <f>+Cotizantes!Q303+Cargas!Q303</f>
        <v>25</v>
      </c>
      <c r="R303" s="5">
        <f>+Cotizantes!R303+Cargas!R303</f>
        <v>6</v>
      </c>
      <c r="S303" s="5">
        <f>+Cotizantes!S303+Cargas!S303</f>
        <v>4</v>
      </c>
      <c r="T303" s="5">
        <f>+Cotizantes!T303+Cargas!T303</f>
        <v>3</v>
      </c>
      <c r="U303" s="5">
        <f>+Cotizantes!U303+Cargas!U303</f>
        <v>2</v>
      </c>
      <c r="V303" s="5">
        <f>+Cotizantes!V303+Cargas!V303</f>
        <v>0</v>
      </c>
      <c r="W303" s="5">
        <f>+Cotizantes!W303+Cargas!W303</f>
        <v>0</v>
      </c>
      <c r="X303" s="5">
        <f>+Cotizantes!X303+Cargas!X303</f>
        <v>0</v>
      </c>
      <c r="Y303" s="5">
        <f>+Cotizantes!Y303+Cargas!Y303</f>
        <v>0</v>
      </c>
      <c r="Z303" s="5">
        <f>+Cotizantes!Z303+Cargas!Z303</f>
        <v>44</v>
      </c>
      <c r="AA303" s="5">
        <f>+Cotizantes!AA303+Cargas!AA303</f>
        <v>78</v>
      </c>
      <c r="AB303" s="5">
        <f>+Cotizantes!AB303+Cargas!AB303</f>
        <v>76</v>
      </c>
      <c r="AC303" s="5">
        <f>+Cotizantes!AC303+Cargas!AC303</f>
        <v>63</v>
      </c>
      <c r="AD303" s="5">
        <f>+Cotizantes!AD303+Cargas!AD303</f>
        <v>77</v>
      </c>
      <c r="AE303" s="5">
        <f>+Cotizantes!AE303+Cargas!AE303</f>
        <v>98</v>
      </c>
      <c r="AF303" s="5">
        <f>+Cotizantes!AF303+Cargas!AF303</f>
        <v>114</v>
      </c>
      <c r="AG303" s="5">
        <f>+Cotizantes!AG303+Cargas!AG303</f>
        <v>99</v>
      </c>
      <c r="AH303" s="5">
        <f>+Cotizantes!AH303+Cargas!AH303</f>
        <v>75</v>
      </c>
      <c r="AI303" s="5">
        <f>+Cotizantes!AI303+Cargas!AI303</f>
        <v>85</v>
      </c>
      <c r="AJ303" s="5">
        <f>+Cotizantes!AJ303+Cargas!AJ303</f>
        <v>61</v>
      </c>
      <c r="AK303" s="5">
        <f>+Cotizantes!AK303+Cargas!AK303</f>
        <v>61</v>
      </c>
      <c r="AL303" s="5">
        <f>+Cotizantes!AL303+Cargas!AL303</f>
        <v>30</v>
      </c>
      <c r="AM303" s="5">
        <f>+Cotizantes!AM303+Cargas!AM303</f>
        <v>13</v>
      </c>
      <c r="AN303" s="5">
        <f>+Cotizantes!AN303+Cargas!AN303</f>
        <v>5</v>
      </c>
      <c r="AO303" s="5">
        <f>+Cotizantes!AO303+Cargas!AO303</f>
        <v>3</v>
      </c>
      <c r="AP303" s="5">
        <f>+Cotizantes!AP303+Cargas!AP303</f>
        <v>1</v>
      </c>
      <c r="AQ303" s="5">
        <f>+Cotizantes!AQ303+Cargas!AQ303</f>
        <v>0</v>
      </c>
      <c r="AR303" s="5">
        <f>+Cotizantes!AR303+Cargas!AR303</f>
        <v>0</v>
      </c>
      <c r="AS303" s="5">
        <f>+Cotizantes!AS303+Cargas!AS303</f>
        <v>0</v>
      </c>
      <c r="AT303" s="5">
        <f>+Cotizantes!AT303+Cargas!AT303</f>
        <v>0</v>
      </c>
      <c r="AU303" s="5">
        <f t="shared" si="26"/>
        <v>1727</v>
      </c>
      <c r="AV303" s="14">
        <f t="shared" si="25"/>
        <v>0.060300279329608936</v>
      </c>
    </row>
    <row r="304" spans="1:48" ht="12.75">
      <c r="A304" s="13">
        <v>12</v>
      </c>
      <c r="B304" s="4">
        <v>12</v>
      </c>
      <c r="C304" s="4" t="s">
        <v>315</v>
      </c>
      <c r="D304" s="4" t="s">
        <v>380</v>
      </c>
      <c r="E304" s="5">
        <f>+Cotizantes!E304+Cargas!E304</f>
        <v>1</v>
      </c>
      <c r="F304" s="5">
        <f>+Cotizantes!F304+Cargas!F304</f>
        <v>0</v>
      </c>
      <c r="G304" s="5">
        <f>+Cotizantes!G304+Cargas!G304</f>
        <v>0</v>
      </c>
      <c r="H304" s="5">
        <f>+Cotizantes!H304+Cargas!H304</f>
        <v>2</v>
      </c>
      <c r="I304" s="5">
        <f>+Cotizantes!I304+Cargas!I304</f>
        <v>0</v>
      </c>
      <c r="J304" s="5">
        <f>+Cotizantes!J304+Cargas!J304</f>
        <v>0</v>
      </c>
      <c r="K304" s="5">
        <f>+Cotizantes!K304+Cargas!K304</f>
        <v>1</v>
      </c>
      <c r="L304" s="5">
        <f>+Cotizantes!L304+Cargas!L304</f>
        <v>0</v>
      </c>
      <c r="M304" s="5">
        <f>+Cotizantes!M304+Cargas!M304</f>
        <v>1</v>
      </c>
      <c r="N304" s="5">
        <f>+Cotizantes!N304+Cargas!N304</f>
        <v>0</v>
      </c>
      <c r="O304" s="5">
        <f>+Cotizantes!O304+Cargas!O304</f>
        <v>0</v>
      </c>
      <c r="P304" s="5">
        <f>+Cotizantes!P304+Cargas!P304</f>
        <v>0</v>
      </c>
      <c r="Q304" s="5">
        <f>+Cotizantes!Q304+Cargas!Q304</f>
        <v>0</v>
      </c>
      <c r="R304" s="5">
        <f>+Cotizantes!R304+Cargas!R304</f>
        <v>0</v>
      </c>
      <c r="S304" s="5">
        <f>+Cotizantes!S304+Cargas!S304</f>
        <v>0</v>
      </c>
      <c r="T304" s="5">
        <f>+Cotizantes!T304+Cargas!T304</f>
        <v>0</v>
      </c>
      <c r="U304" s="5">
        <f>+Cotizantes!U304+Cargas!U304</f>
        <v>0</v>
      </c>
      <c r="V304" s="5">
        <f>+Cotizantes!V304+Cargas!V304</f>
        <v>0</v>
      </c>
      <c r="W304" s="5">
        <f>+Cotizantes!W304+Cargas!W304</f>
        <v>0</v>
      </c>
      <c r="X304" s="5">
        <f>+Cotizantes!X304+Cargas!X304</f>
        <v>0</v>
      </c>
      <c r="Y304" s="5">
        <f>+Cotizantes!Y304+Cargas!Y304</f>
        <v>0</v>
      </c>
      <c r="Z304" s="5">
        <f>+Cotizantes!Z304+Cargas!Z304</f>
        <v>0</v>
      </c>
      <c r="AA304" s="5">
        <f>+Cotizantes!AA304+Cargas!AA304</f>
        <v>0</v>
      </c>
      <c r="AB304" s="5">
        <f>+Cotizantes!AB304+Cargas!AB304</f>
        <v>0</v>
      </c>
      <c r="AC304" s="5">
        <f>+Cotizantes!AC304+Cargas!AC304</f>
        <v>0</v>
      </c>
      <c r="AD304" s="5">
        <f>+Cotizantes!AD304+Cargas!AD304</f>
        <v>0</v>
      </c>
      <c r="AE304" s="5">
        <f>+Cotizantes!AE304+Cargas!AE304</f>
        <v>1</v>
      </c>
      <c r="AF304" s="5">
        <f>+Cotizantes!AF304+Cargas!AF304</f>
        <v>0</v>
      </c>
      <c r="AG304" s="5">
        <f>+Cotizantes!AG304+Cargas!AG304</f>
        <v>0</v>
      </c>
      <c r="AH304" s="5">
        <f>+Cotizantes!AH304+Cargas!AH304</f>
        <v>2</v>
      </c>
      <c r="AI304" s="5">
        <f>+Cotizantes!AI304+Cargas!AI304</f>
        <v>1</v>
      </c>
      <c r="AJ304" s="5">
        <f>+Cotizantes!AJ304+Cargas!AJ304</f>
        <v>0</v>
      </c>
      <c r="AK304" s="5">
        <f>+Cotizantes!AK304+Cargas!AK304</f>
        <v>0</v>
      </c>
      <c r="AL304" s="5">
        <f>+Cotizantes!AL304+Cargas!AL304</f>
        <v>0</v>
      </c>
      <c r="AM304" s="5">
        <f>+Cotizantes!AM304+Cargas!AM304</f>
        <v>0</v>
      </c>
      <c r="AN304" s="5">
        <f>+Cotizantes!AN304+Cargas!AN304</f>
        <v>0</v>
      </c>
      <c r="AO304" s="5">
        <f>+Cotizantes!AO304+Cargas!AO304</f>
        <v>0</v>
      </c>
      <c r="AP304" s="5">
        <f>+Cotizantes!AP304+Cargas!AP304</f>
        <v>0</v>
      </c>
      <c r="AQ304" s="5">
        <f>+Cotizantes!AQ304+Cargas!AQ304</f>
        <v>0</v>
      </c>
      <c r="AR304" s="5">
        <f>+Cotizantes!AR304+Cargas!AR304</f>
        <v>0</v>
      </c>
      <c r="AS304" s="5">
        <f>+Cotizantes!AS304+Cargas!AS304</f>
        <v>0</v>
      </c>
      <c r="AT304" s="5">
        <f>+Cotizantes!AT304+Cargas!AT304</f>
        <v>0</v>
      </c>
      <c r="AU304" s="5">
        <f t="shared" si="26"/>
        <v>9</v>
      </c>
      <c r="AV304" s="14">
        <f t="shared" si="25"/>
        <v>0.0003142458100558659</v>
      </c>
    </row>
    <row r="305" spans="1:48" ht="12.75">
      <c r="A305" s="15"/>
      <c r="B305" s="6"/>
      <c r="C305" s="6" t="s">
        <v>421</v>
      </c>
      <c r="D305" s="6"/>
      <c r="E305" s="7">
        <f>+Cotizantes!E305+Cargas!E305</f>
        <v>675</v>
      </c>
      <c r="F305" s="7">
        <f>+Cotizantes!F305+Cargas!F305</f>
        <v>1003</v>
      </c>
      <c r="G305" s="7">
        <f>+Cotizantes!G305+Cargas!G305</f>
        <v>1026</v>
      </c>
      <c r="H305" s="7">
        <f>+Cotizantes!H305+Cargas!H305</f>
        <v>1197</v>
      </c>
      <c r="I305" s="7">
        <f>+Cotizantes!I305+Cargas!I305</f>
        <v>960</v>
      </c>
      <c r="J305" s="7">
        <f>+Cotizantes!J305+Cargas!J305</f>
        <v>903</v>
      </c>
      <c r="K305" s="7">
        <f>+Cotizantes!K305+Cargas!K305</f>
        <v>920</v>
      </c>
      <c r="L305" s="7">
        <f>+Cotizantes!L305+Cargas!L305</f>
        <v>938</v>
      </c>
      <c r="M305" s="7">
        <f>+Cotizantes!M305+Cargas!M305</f>
        <v>1194</v>
      </c>
      <c r="N305" s="7">
        <f>+Cotizantes!N305+Cargas!N305</f>
        <v>1213</v>
      </c>
      <c r="O305" s="7">
        <f>+Cotizantes!O305+Cargas!O305</f>
        <v>1003</v>
      </c>
      <c r="P305" s="7">
        <f>+Cotizantes!P305+Cargas!P305</f>
        <v>798</v>
      </c>
      <c r="Q305" s="7">
        <f>+Cotizantes!Q305+Cargas!Q305</f>
        <v>440</v>
      </c>
      <c r="R305" s="7">
        <f>+Cotizantes!R305+Cargas!R305</f>
        <v>205</v>
      </c>
      <c r="S305" s="7">
        <f>+Cotizantes!S305+Cargas!S305</f>
        <v>153</v>
      </c>
      <c r="T305" s="7">
        <f>+Cotizantes!T305+Cargas!T305</f>
        <v>99</v>
      </c>
      <c r="U305" s="7">
        <f>+Cotizantes!U305+Cargas!U305</f>
        <v>60</v>
      </c>
      <c r="V305" s="7">
        <f>+Cotizantes!V305+Cargas!V305</f>
        <v>18</v>
      </c>
      <c r="W305" s="7">
        <f>+Cotizantes!W305+Cargas!W305</f>
        <v>5</v>
      </c>
      <c r="X305" s="7">
        <f>+Cotizantes!X305+Cargas!X305</f>
        <v>3</v>
      </c>
      <c r="Y305" s="7">
        <f>+Cotizantes!Y305+Cargas!Y305</f>
        <v>0</v>
      </c>
      <c r="Z305" s="7">
        <f>+Cotizantes!Z305+Cargas!Z305</f>
        <v>777</v>
      </c>
      <c r="AA305" s="7">
        <f>+Cotizantes!AA305+Cargas!AA305</f>
        <v>1020</v>
      </c>
      <c r="AB305" s="7">
        <f>+Cotizantes!AB305+Cargas!AB305</f>
        <v>1166</v>
      </c>
      <c r="AC305" s="7">
        <f>+Cotizantes!AC305+Cargas!AC305</f>
        <v>1284</v>
      </c>
      <c r="AD305" s="7">
        <f>+Cotizantes!AD305+Cargas!AD305</f>
        <v>1481</v>
      </c>
      <c r="AE305" s="7">
        <f>+Cotizantes!AE305+Cargas!AE305</f>
        <v>1445</v>
      </c>
      <c r="AF305" s="7">
        <f>+Cotizantes!AF305+Cargas!AF305</f>
        <v>1481</v>
      </c>
      <c r="AG305" s="7">
        <f>+Cotizantes!AG305+Cargas!AG305</f>
        <v>1348</v>
      </c>
      <c r="AH305" s="7">
        <f>+Cotizantes!AH305+Cargas!AH305</f>
        <v>1356</v>
      </c>
      <c r="AI305" s="7">
        <f>+Cotizantes!AI305+Cargas!AI305</f>
        <v>1319</v>
      </c>
      <c r="AJ305" s="7">
        <f>+Cotizantes!AJ305+Cargas!AJ305</f>
        <v>1165</v>
      </c>
      <c r="AK305" s="7">
        <f>+Cotizantes!AK305+Cargas!AK305</f>
        <v>913</v>
      </c>
      <c r="AL305" s="7">
        <f>+Cotizantes!AL305+Cargas!AL305</f>
        <v>546</v>
      </c>
      <c r="AM305" s="7">
        <f>+Cotizantes!AM305+Cargas!AM305</f>
        <v>237</v>
      </c>
      <c r="AN305" s="7">
        <f>+Cotizantes!AN305+Cargas!AN305</f>
        <v>137</v>
      </c>
      <c r="AO305" s="7">
        <f>+Cotizantes!AO305+Cargas!AO305</f>
        <v>103</v>
      </c>
      <c r="AP305" s="7">
        <f>+Cotizantes!AP305+Cargas!AP305</f>
        <v>40</v>
      </c>
      <c r="AQ305" s="7">
        <f>+Cotizantes!AQ305+Cargas!AQ305</f>
        <v>5</v>
      </c>
      <c r="AR305" s="7">
        <f>+Cotizantes!AR305+Cargas!AR305</f>
        <v>4</v>
      </c>
      <c r="AS305" s="7">
        <f>+Cotizantes!AS305+Cargas!AS305</f>
        <v>0</v>
      </c>
      <c r="AT305" s="7">
        <f>+Cotizantes!AT305+Cargas!AT305</f>
        <v>0</v>
      </c>
      <c r="AU305" s="7">
        <f t="shared" si="26"/>
        <v>28640</v>
      </c>
      <c r="AV305" s="16">
        <f t="shared" si="25"/>
        <v>1</v>
      </c>
    </row>
    <row r="306" spans="1:48" ht="12.75">
      <c r="A306" s="13">
        <v>13</v>
      </c>
      <c r="B306" s="4">
        <v>13</v>
      </c>
      <c r="C306" s="4" t="s">
        <v>164</v>
      </c>
      <c r="D306" s="4" t="s">
        <v>165</v>
      </c>
      <c r="E306" s="5">
        <f>+Cotizantes!E306+Cargas!E306</f>
        <v>804</v>
      </c>
      <c r="F306" s="5">
        <f>+Cotizantes!F306+Cargas!F306</f>
        <v>943</v>
      </c>
      <c r="G306" s="5">
        <f>+Cotizantes!G306+Cargas!G306</f>
        <v>696</v>
      </c>
      <c r="H306" s="5">
        <f>+Cotizantes!H306+Cargas!H306</f>
        <v>454</v>
      </c>
      <c r="I306" s="5">
        <f>+Cotizantes!I306+Cargas!I306</f>
        <v>327</v>
      </c>
      <c r="J306" s="5">
        <f>+Cotizantes!J306+Cargas!J306</f>
        <v>356</v>
      </c>
      <c r="K306" s="5">
        <f>+Cotizantes!K306+Cargas!K306</f>
        <v>671</v>
      </c>
      <c r="L306" s="5">
        <f>+Cotizantes!L306+Cargas!L306</f>
        <v>831</v>
      </c>
      <c r="M306" s="5">
        <f>+Cotizantes!M306+Cargas!M306</f>
        <v>635</v>
      </c>
      <c r="N306" s="5">
        <f>+Cotizantes!N306+Cargas!N306</f>
        <v>332</v>
      </c>
      <c r="O306" s="5">
        <f>+Cotizantes!O306+Cargas!O306</f>
        <v>212</v>
      </c>
      <c r="P306" s="5">
        <f>+Cotizantes!P306+Cargas!P306</f>
        <v>138</v>
      </c>
      <c r="Q306" s="5">
        <f>+Cotizantes!Q306+Cargas!Q306</f>
        <v>119</v>
      </c>
      <c r="R306" s="5">
        <f>+Cotizantes!R306+Cargas!R306</f>
        <v>68</v>
      </c>
      <c r="S306" s="5">
        <f>+Cotizantes!S306+Cargas!S306</f>
        <v>34</v>
      </c>
      <c r="T306" s="5">
        <f>+Cotizantes!T306+Cargas!T306</f>
        <v>11</v>
      </c>
      <c r="U306" s="5">
        <f>+Cotizantes!U306+Cargas!U306</f>
        <v>11</v>
      </c>
      <c r="V306" s="5">
        <f>+Cotizantes!V306+Cargas!V306</f>
        <v>4</v>
      </c>
      <c r="W306" s="5">
        <f>+Cotizantes!W306+Cargas!W306</f>
        <v>1</v>
      </c>
      <c r="X306" s="5">
        <f>+Cotizantes!X306+Cargas!X306</f>
        <v>0</v>
      </c>
      <c r="Y306" s="5">
        <f>+Cotizantes!Y306+Cargas!Y306</f>
        <v>0</v>
      </c>
      <c r="Z306" s="5">
        <f>+Cotizantes!Z306+Cargas!Z306</f>
        <v>953</v>
      </c>
      <c r="AA306" s="5">
        <f>+Cotizantes!AA306+Cargas!AA306</f>
        <v>1041</v>
      </c>
      <c r="AB306" s="5">
        <f>+Cotizantes!AB306+Cargas!AB306</f>
        <v>784</v>
      </c>
      <c r="AC306" s="5">
        <f>+Cotizantes!AC306+Cargas!AC306</f>
        <v>586</v>
      </c>
      <c r="AD306" s="5">
        <f>+Cotizantes!AD306+Cargas!AD306</f>
        <v>711</v>
      </c>
      <c r="AE306" s="5">
        <f>+Cotizantes!AE306+Cargas!AE306</f>
        <v>637</v>
      </c>
      <c r="AF306" s="5">
        <f>+Cotizantes!AF306+Cargas!AF306</f>
        <v>616</v>
      </c>
      <c r="AG306" s="5">
        <f>+Cotizantes!AG306+Cargas!AG306</f>
        <v>825</v>
      </c>
      <c r="AH306" s="5">
        <f>+Cotizantes!AH306+Cargas!AH306</f>
        <v>741</v>
      </c>
      <c r="AI306" s="5">
        <f>+Cotizantes!AI306+Cargas!AI306</f>
        <v>471</v>
      </c>
      <c r="AJ306" s="5">
        <f>+Cotizantes!AJ306+Cargas!AJ306</f>
        <v>259</v>
      </c>
      <c r="AK306" s="5">
        <f>+Cotizantes!AK306+Cargas!AK306</f>
        <v>157</v>
      </c>
      <c r="AL306" s="5">
        <f>+Cotizantes!AL306+Cargas!AL306</f>
        <v>108</v>
      </c>
      <c r="AM306" s="5">
        <f>+Cotizantes!AM306+Cargas!AM306</f>
        <v>64</v>
      </c>
      <c r="AN306" s="5">
        <f>+Cotizantes!AN306+Cargas!AN306</f>
        <v>35</v>
      </c>
      <c r="AO306" s="5">
        <f>+Cotizantes!AO306+Cargas!AO306</f>
        <v>17</v>
      </c>
      <c r="AP306" s="5">
        <f>+Cotizantes!AP306+Cargas!AP306</f>
        <v>9</v>
      </c>
      <c r="AQ306" s="5">
        <f>+Cotizantes!AQ306+Cargas!AQ306</f>
        <v>1</v>
      </c>
      <c r="AR306" s="5">
        <f>+Cotizantes!AR306+Cargas!AR306</f>
        <v>0</v>
      </c>
      <c r="AS306" s="5">
        <f>+Cotizantes!AS306+Cargas!AS306</f>
        <v>0</v>
      </c>
      <c r="AT306" s="5">
        <f>+Cotizantes!AT306+Cargas!AT306</f>
        <v>0</v>
      </c>
      <c r="AU306" s="5">
        <f t="shared" si="26"/>
        <v>14662</v>
      </c>
      <c r="AV306" s="14">
        <f aca="true" t="shared" si="27" ref="AV306:AV337">+AU306/$AU$358</f>
        <v>0.009157837471182668</v>
      </c>
    </row>
    <row r="307" spans="1:48" ht="12.75">
      <c r="A307" s="13">
        <v>13</v>
      </c>
      <c r="B307" s="4">
        <v>13</v>
      </c>
      <c r="C307" s="4" t="s">
        <v>164</v>
      </c>
      <c r="D307" s="4" t="s">
        <v>381</v>
      </c>
      <c r="E307" s="5">
        <f>+Cotizantes!E307+Cargas!E307</f>
        <v>436</v>
      </c>
      <c r="F307" s="5">
        <f>+Cotizantes!F307+Cargas!F307</f>
        <v>398</v>
      </c>
      <c r="G307" s="5">
        <f>+Cotizantes!G307+Cargas!G307</f>
        <v>319</v>
      </c>
      <c r="H307" s="5">
        <f>+Cotizantes!H307+Cargas!H307</f>
        <v>195</v>
      </c>
      <c r="I307" s="5">
        <f>+Cotizantes!I307+Cargas!I307</f>
        <v>218</v>
      </c>
      <c r="J307" s="5">
        <f>+Cotizantes!J307+Cargas!J307</f>
        <v>371</v>
      </c>
      <c r="K307" s="5">
        <f>+Cotizantes!K307+Cargas!K307</f>
        <v>445</v>
      </c>
      <c r="L307" s="5">
        <f>+Cotizantes!L307+Cargas!L307</f>
        <v>342</v>
      </c>
      <c r="M307" s="5">
        <f>+Cotizantes!M307+Cargas!M307</f>
        <v>223</v>
      </c>
      <c r="N307" s="5">
        <f>+Cotizantes!N307+Cargas!N307</f>
        <v>154</v>
      </c>
      <c r="O307" s="5">
        <f>+Cotizantes!O307+Cargas!O307</f>
        <v>118</v>
      </c>
      <c r="P307" s="5">
        <f>+Cotizantes!P307+Cargas!P307</f>
        <v>77</v>
      </c>
      <c r="Q307" s="5">
        <f>+Cotizantes!Q307+Cargas!Q307</f>
        <v>34</v>
      </c>
      <c r="R307" s="5">
        <f>+Cotizantes!R307+Cargas!R307</f>
        <v>25</v>
      </c>
      <c r="S307" s="5">
        <f>+Cotizantes!S307+Cargas!S307</f>
        <v>6</v>
      </c>
      <c r="T307" s="5">
        <f>+Cotizantes!T307+Cargas!T307</f>
        <v>3</v>
      </c>
      <c r="U307" s="5">
        <f>+Cotizantes!U307+Cargas!U307</f>
        <v>1</v>
      </c>
      <c r="V307" s="5">
        <f>+Cotizantes!V307+Cargas!V307</f>
        <v>0</v>
      </c>
      <c r="W307" s="5">
        <f>+Cotizantes!W307+Cargas!W307</f>
        <v>0</v>
      </c>
      <c r="X307" s="5">
        <f>+Cotizantes!X307+Cargas!X307</f>
        <v>0</v>
      </c>
      <c r="Y307" s="5">
        <f>+Cotizantes!Y307+Cargas!Y307</f>
        <v>0</v>
      </c>
      <c r="Z307" s="5">
        <f>+Cotizantes!Z307+Cargas!Z307</f>
        <v>441</v>
      </c>
      <c r="AA307" s="5">
        <f>+Cotizantes!AA307+Cargas!AA307</f>
        <v>411</v>
      </c>
      <c r="AB307" s="5">
        <f>+Cotizantes!AB307+Cargas!AB307</f>
        <v>286</v>
      </c>
      <c r="AC307" s="5">
        <f>+Cotizantes!AC307+Cargas!AC307</f>
        <v>296</v>
      </c>
      <c r="AD307" s="5">
        <f>+Cotizantes!AD307+Cargas!AD307</f>
        <v>518</v>
      </c>
      <c r="AE307" s="5">
        <f>+Cotizantes!AE307+Cargas!AE307</f>
        <v>494</v>
      </c>
      <c r="AF307" s="5">
        <f>+Cotizantes!AF307+Cargas!AF307</f>
        <v>511</v>
      </c>
      <c r="AG307" s="5">
        <f>+Cotizantes!AG307+Cargas!AG307</f>
        <v>448</v>
      </c>
      <c r="AH307" s="5">
        <f>+Cotizantes!AH307+Cargas!AH307</f>
        <v>310</v>
      </c>
      <c r="AI307" s="5">
        <f>+Cotizantes!AI307+Cargas!AI307</f>
        <v>204</v>
      </c>
      <c r="AJ307" s="5">
        <f>+Cotizantes!AJ307+Cargas!AJ307</f>
        <v>136</v>
      </c>
      <c r="AK307" s="5">
        <f>+Cotizantes!AK307+Cargas!AK307</f>
        <v>67</v>
      </c>
      <c r="AL307" s="5">
        <f>+Cotizantes!AL307+Cargas!AL307</f>
        <v>38</v>
      </c>
      <c r="AM307" s="5">
        <f>+Cotizantes!AM307+Cargas!AM307</f>
        <v>20</v>
      </c>
      <c r="AN307" s="5">
        <f>+Cotizantes!AN307+Cargas!AN307</f>
        <v>9</v>
      </c>
      <c r="AO307" s="5">
        <f>+Cotizantes!AO307+Cargas!AO307</f>
        <v>1</v>
      </c>
      <c r="AP307" s="5">
        <f>+Cotizantes!AP307+Cargas!AP307</f>
        <v>1</v>
      </c>
      <c r="AQ307" s="5">
        <f>+Cotizantes!AQ307+Cargas!AQ307</f>
        <v>0</v>
      </c>
      <c r="AR307" s="5">
        <f>+Cotizantes!AR307+Cargas!AR307</f>
        <v>0</v>
      </c>
      <c r="AS307" s="5">
        <f>+Cotizantes!AS307+Cargas!AS307</f>
        <v>0</v>
      </c>
      <c r="AT307" s="5">
        <f>+Cotizantes!AT307+Cargas!AT307</f>
        <v>0</v>
      </c>
      <c r="AU307" s="5">
        <f t="shared" si="26"/>
        <v>7556</v>
      </c>
      <c r="AV307" s="14">
        <f t="shared" si="27"/>
        <v>0.0047194530031548386</v>
      </c>
    </row>
    <row r="308" spans="1:48" ht="12.75">
      <c r="A308" s="13">
        <v>13</v>
      </c>
      <c r="B308" s="4">
        <v>13</v>
      </c>
      <c r="C308" s="4" t="s">
        <v>164</v>
      </c>
      <c r="D308" s="4" t="s">
        <v>382</v>
      </c>
      <c r="E308" s="5">
        <f>+Cotizantes!E308+Cargas!E308</f>
        <v>58</v>
      </c>
      <c r="F308" s="5">
        <f>+Cotizantes!F308+Cargas!F308</f>
        <v>57</v>
      </c>
      <c r="G308" s="5">
        <f>+Cotizantes!G308+Cargas!G308</f>
        <v>51</v>
      </c>
      <c r="H308" s="5">
        <f>+Cotizantes!H308+Cargas!H308</f>
        <v>60</v>
      </c>
      <c r="I308" s="5">
        <f>+Cotizantes!I308+Cargas!I308</f>
        <v>54</v>
      </c>
      <c r="J308" s="5">
        <f>+Cotizantes!J308+Cargas!J308</f>
        <v>56</v>
      </c>
      <c r="K308" s="5">
        <f>+Cotizantes!K308+Cargas!K308</f>
        <v>45</v>
      </c>
      <c r="L308" s="5">
        <f>+Cotizantes!L308+Cargas!L308</f>
        <v>50</v>
      </c>
      <c r="M308" s="5">
        <f>+Cotizantes!M308+Cargas!M308</f>
        <v>48</v>
      </c>
      <c r="N308" s="5">
        <f>+Cotizantes!N308+Cargas!N308</f>
        <v>42</v>
      </c>
      <c r="O308" s="5">
        <f>+Cotizantes!O308+Cargas!O308</f>
        <v>30</v>
      </c>
      <c r="P308" s="5">
        <f>+Cotizantes!P308+Cargas!P308</f>
        <v>20</v>
      </c>
      <c r="Q308" s="5">
        <f>+Cotizantes!Q308+Cargas!Q308</f>
        <v>16</v>
      </c>
      <c r="R308" s="5">
        <f>+Cotizantes!R308+Cargas!R308</f>
        <v>8</v>
      </c>
      <c r="S308" s="5">
        <f>+Cotizantes!S308+Cargas!S308</f>
        <v>7</v>
      </c>
      <c r="T308" s="5">
        <f>+Cotizantes!T308+Cargas!T308</f>
        <v>4</v>
      </c>
      <c r="U308" s="5">
        <f>+Cotizantes!U308+Cargas!U308</f>
        <v>1</v>
      </c>
      <c r="V308" s="5">
        <f>+Cotizantes!V308+Cargas!V308</f>
        <v>0</v>
      </c>
      <c r="W308" s="5">
        <f>+Cotizantes!W308+Cargas!W308</f>
        <v>0</v>
      </c>
      <c r="X308" s="5">
        <f>+Cotizantes!X308+Cargas!X308</f>
        <v>0</v>
      </c>
      <c r="Y308" s="5">
        <f>+Cotizantes!Y308+Cargas!Y308</f>
        <v>0</v>
      </c>
      <c r="Z308" s="5">
        <f>+Cotizantes!Z308+Cargas!Z308</f>
        <v>56</v>
      </c>
      <c r="AA308" s="5">
        <f>+Cotizantes!AA308+Cargas!AA308</f>
        <v>56</v>
      </c>
      <c r="AB308" s="5">
        <f>+Cotizantes!AB308+Cargas!AB308</f>
        <v>73</v>
      </c>
      <c r="AC308" s="5">
        <f>+Cotizantes!AC308+Cargas!AC308</f>
        <v>74</v>
      </c>
      <c r="AD308" s="5">
        <f>+Cotizantes!AD308+Cargas!AD308</f>
        <v>98</v>
      </c>
      <c r="AE308" s="5">
        <f>+Cotizantes!AE308+Cargas!AE308</f>
        <v>80</v>
      </c>
      <c r="AF308" s="5">
        <f>+Cotizantes!AF308+Cargas!AF308</f>
        <v>64</v>
      </c>
      <c r="AG308" s="5">
        <f>+Cotizantes!AG308+Cargas!AG308</f>
        <v>65</v>
      </c>
      <c r="AH308" s="5">
        <f>+Cotizantes!AH308+Cargas!AH308</f>
        <v>90</v>
      </c>
      <c r="AI308" s="5">
        <f>+Cotizantes!AI308+Cargas!AI308</f>
        <v>51</v>
      </c>
      <c r="AJ308" s="5">
        <f>+Cotizantes!AJ308+Cargas!AJ308</f>
        <v>32</v>
      </c>
      <c r="AK308" s="5">
        <f>+Cotizantes!AK308+Cargas!AK308</f>
        <v>33</v>
      </c>
      <c r="AL308" s="5">
        <f>+Cotizantes!AL308+Cargas!AL308</f>
        <v>10</v>
      </c>
      <c r="AM308" s="5">
        <f>+Cotizantes!AM308+Cargas!AM308</f>
        <v>9</v>
      </c>
      <c r="AN308" s="5">
        <f>+Cotizantes!AN308+Cargas!AN308</f>
        <v>9</v>
      </c>
      <c r="AO308" s="5">
        <f>+Cotizantes!AO308+Cargas!AO308</f>
        <v>3</v>
      </c>
      <c r="AP308" s="5">
        <f>+Cotizantes!AP308+Cargas!AP308</f>
        <v>0</v>
      </c>
      <c r="AQ308" s="5">
        <f>+Cotizantes!AQ308+Cargas!AQ308</f>
        <v>1</v>
      </c>
      <c r="AR308" s="5">
        <f>+Cotizantes!AR308+Cargas!AR308</f>
        <v>0</v>
      </c>
      <c r="AS308" s="5">
        <f>+Cotizantes!AS308+Cargas!AS308</f>
        <v>0</v>
      </c>
      <c r="AT308" s="5">
        <f>+Cotizantes!AT308+Cargas!AT308</f>
        <v>0</v>
      </c>
      <c r="AU308" s="5">
        <f t="shared" si="26"/>
        <v>1411</v>
      </c>
      <c r="AV308" s="14">
        <f t="shared" si="27"/>
        <v>0.0008813060068093537</v>
      </c>
    </row>
    <row r="309" spans="1:48" ht="12.75">
      <c r="A309" s="13">
        <v>13</v>
      </c>
      <c r="B309" s="4">
        <v>13</v>
      </c>
      <c r="C309" s="4" t="s">
        <v>177</v>
      </c>
      <c r="D309" s="4" t="s">
        <v>178</v>
      </c>
      <c r="E309" s="5">
        <f>+Cotizantes!E309+Cargas!E309</f>
        <v>128</v>
      </c>
      <c r="F309" s="5">
        <f>+Cotizantes!F309+Cargas!F309</f>
        <v>168</v>
      </c>
      <c r="G309" s="5">
        <f>+Cotizantes!G309+Cargas!G309</f>
        <v>198</v>
      </c>
      <c r="H309" s="5">
        <f>+Cotizantes!H309+Cargas!H309</f>
        <v>176</v>
      </c>
      <c r="I309" s="5">
        <f>+Cotizantes!I309+Cargas!I309</f>
        <v>135</v>
      </c>
      <c r="J309" s="5">
        <f>+Cotizantes!J309+Cargas!J309</f>
        <v>99</v>
      </c>
      <c r="K309" s="5">
        <f>+Cotizantes!K309+Cargas!K309</f>
        <v>111</v>
      </c>
      <c r="L309" s="5">
        <f>+Cotizantes!L309+Cargas!L309</f>
        <v>143</v>
      </c>
      <c r="M309" s="5">
        <f>+Cotizantes!M309+Cargas!M309</f>
        <v>158</v>
      </c>
      <c r="N309" s="5">
        <f>+Cotizantes!N309+Cargas!N309</f>
        <v>155</v>
      </c>
      <c r="O309" s="5">
        <f>+Cotizantes!O309+Cargas!O309</f>
        <v>93</v>
      </c>
      <c r="P309" s="5">
        <f>+Cotizantes!P309+Cargas!P309</f>
        <v>64</v>
      </c>
      <c r="Q309" s="5">
        <f>+Cotizantes!Q309+Cargas!Q309</f>
        <v>42</v>
      </c>
      <c r="R309" s="5">
        <f>+Cotizantes!R309+Cargas!R309</f>
        <v>28</v>
      </c>
      <c r="S309" s="5">
        <f>+Cotizantes!S309+Cargas!S309</f>
        <v>15</v>
      </c>
      <c r="T309" s="5">
        <f>+Cotizantes!T309+Cargas!T309</f>
        <v>10</v>
      </c>
      <c r="U309" s="5">
        <f>+Cotizantes!U309+Cargas!U309</f>
        <v>6</v>
      </c>
      <c r="V309" s="5">
        <f>+Cotizantes!V309+Cargas!V309</f>
        <v>2</v>
      </c>
      <c r="W309" s="5">
        <f>+Cotizantes!W309+Cargas!W309</f>
        <v>0</v>
      </c>
      <c r="X309" s="5">
        <f>+Cotizantes!X309+Cargas!X309</f>
        <v>0</v>
      </c>
      <c r="Y309" s="5">
        <f>+Cotizantes!Y309+Cargas!Y309</f>
        <v>0</v>
      </c>
      <c r="Z309" s="5">
        <f>+Cotizantes!Z309+Cargas!Z309</f>
        <v>130</v>
      </c>
      <c r="AA309" s="5">
        <f>+Cotizantes!AA309+Cargas!AA309</f>
        <v>181</v>
      </c>
      <c r="AB309" s="5">
        <f>+Cotizantes!AB309+Cargas!AB309</f>
        <v>177</v>
      </c>
      <c r="AC309" s="5">
        <f>+Cotizantes!AC309+Cargas!AC309</f>
        <v>211</v>
      </c>
      <c r="AD309" s="5">
        <f>+Cotizantes!AD309+Cargas!AD309</f>
        <v>189</v>
      </c>
      <c r="AE309" s="5">
        <f>+Cotizantes!AE309+Cargas!AE309</f>
        <v>141</v>
      </c>
      <c r="AF309" s="5">
        <f>+Cotizantes!AF309+Cargas!AF309</f>
        <v>116</v>
      </c>
      <c r="AG309" s="5">
        <f>+Cotizantes!AG309+Cargas!AG309</f>
        <v>131</v>
      </c>
      <c r="AH309" s="5">
        <f>+Cotizantes!AH309+Cargas!AH309</f>
        <v>142</v>
      </c>
      <c r="AI309" s="5">
        <f>+Cotizantes!AI309+Cargas!AI309</f>
        <v>172</v>
      </c>
      <c r="AJ309" s="5">
        <f>+Cotizantes!AJ309+Cargas!AJ309</f>
        <v>105</v>
      </c>
      <c r="AK309" s="5">
        <f>+Cotizantes!AK309+Cargas!AK309</f>
        <v>64</v>
      </c>
      <c r="AL309" s="5">
        <f>+Cotizantes!AL309+Cargas!AL309</f>
        <v>59</v>
      </c>
      <c r="AM309" s="5">
        <f>+Cotizantes!AM309+Cargas!AM309</f>
        <v>25</v>
      </c>
      <c r="AN309" s="5">
        <f>+Cotizantes!AN309+Cargas!AN309</f>
        <v>17</v>
      </c>
      <c r="AO309" s="5">
        <f>+Cotizantes!AO309+Cargas!AO309</f>
        <v>10</v>
      </c>
      <c r="AP309" s="5">
        <f>+Cotizantes!AP309+Cargas!AP309</f>
        <v>1</v>
      </c>
      <c r="AQ309" s="5">
        <f>+Cotizantes!AQ309+Cargas!AQ309</f>
        <v>0</v>
      </c>
      <c r="AR309" s="5">
        <f>+Cotizantes!AR309+Cargas!AR309</f>
        <v>1</v>
      </c>
      <c r="AS309" s="5">
        <f>+Cotizantes!AS309+Cargas!AS309</f>
        <v>0</v>
      </c>
      <c r="AT309" s="5">
        <f>+Cotizantes!AT309+Cargas!AT309</f>
        <v>0</v>
      </c>
      <c r="AU309" s="5">
        <f t="shared" si="26"/>
        <v>3603</v>
      </c>
      <c r="AV309" s="14">
        <f t="shared" si="27"/>
        <v>0.002250422071250249</v>
      </c>
    </row>
    <row r="310" spans="1:48" ht="12.75">
      <c r="A310" s="13">
        <v>13</v>
      </c>
      <c r="B310" s="4">
        <v>13</v>
      </c>
      <c r="C310" s="4" t="s">
        <v>177</v>
      </c>
      <c r="D310" s="4" t="s">
        <v>383</v>
      </c>
      <c r="E310" s="5">
        <f>+Cotizantes!E310+Cargas!E310</f>
        <v>3856</v>
      </c>
      <c r="F310" s="5">
        <f>+Cotizantes!F310+Cargas!F310</f>
        <v>4667</v>
      </c>
      <c r="G310" s="5">
        <f>+Cotizantes!G310+Cargas!G310</f>
        <v>4828</v>
      </c>
      <c r="H310" s="5">
        <f>+Cotizantes!H310+Cargas!H310</f>
        <v>4649</v>
      </c>
      <c r="I310" s="5">
        <f>+Cotizantes!I310+Cargas!I310</f>
        <v>3465</v>
      </c>
      <c r="J310" s="5">
        <f>+Cotizantes!J310+Cargas!J310</f>
        <v>3625</v>
      </c>
      <c r="K310" s="5">
        <f>+Cotizantes!K310+Cargas!K310</f>
        <v>4271</v>
      </c>
      <c r="L310" s="5">
        <f>+Cotizantes!L310+Cargas!L310</f>
        <v>4547</v>
      </c>
      <c r="M310" s="5">
        <f>+Cotizantes!M310+Cargas!M310</f>
        <v>4743</v>
      </c>
      <c r="N310" s="5">
        <f>+Cotizantes!N310+Cargas!N310</f>
        <v>3939</v>
      </c>
      <c r="O310" s="5">
        <f>+Cotizantes!O310+Cargas!O310</f>
        <v>2418</v>
      </c>
      <c r="P310" s="5">
        <f>+Cotizantes!P310+Cargas!P310</f>
        <v>1172</v>
      </c>
      <c r="Q310" s="5">
        <f>+Cotizantes!Q310+Cargas!Q310</f>
        <v>538</v>
      </c>
      <c r="R310" s="5">
        <f>+Cotizantes!R310+Cargas!R310</f>
        <v>212</v>
      </c>
      <c r="S310" s="5">
        <f>+Cotizantes!S310+Cargas!S310</f>
        <v>114</v>
      </c>
      <c r="T310" s="5">
        <f>+Cotizantes!T310+Cargas!T310</f>
        <v>65</v>
      </c>
      <c r="U310" s="5">
        <f>+Cotizantes!U310+Cargas!U310</f>
        <v>25</v>
      </c>
      <c r="V310" s="5">
        <f>+Cotizantes!V310+Cargas!V310</f>
        <v>10</v>
      </c>
      <c r="W310" s="5">
        <f>+Cotizantes!W310+Cargas!W310</f>
        <v>5</v>
      </c>
      <c r="X310" s="5">
        <f>+Cotizantes!X310+Cargas!X310</f>
        <v>1</v>
      </c>
      <c r="Y310" s="5">
        <f>+Cotizantes!Y310+Cargas!Y310</f>
        <v>0</v>
      </c>
      <c r="Z310" s="5">
        <f>+Cotizantes!Z310+Cargas!Z310</f>
        <v>4105</v>
      </c>
      <c r="AA310" s="5">
        <f>+Cotizantes!AA310+Cargas!AA310</f>
        <v>4950</v>
      </c>
      <c r="AB310" s="5">
        <f>+Cotizantes!AB310+Cargas!AB310</f>
        <v>5229</v>
      </c>
      <c r="AC310" s="5">
        <f>+Cotizantes!AC310+Cargas!AC310</f>
        <v>5733</v>
      </c>
      <c r="AD310" s="5">
        <f>+Cotizantes!AD310+Cargas!AD310</f>
        <v>6178</v>
      </c>
      <c r="AE310" s="5">
        <f>+Cotizantes!AE310+Cargas!AE310</f>
        <v>5516</v>
      </c>
      <c r="AF310" s="5">
        <f>+Cotizantes!AF310+Cargas!AF310</f>
        <v>5420</v>
      </c>
      <c r="AG310" s="5">
        <f>+Cotizantes!AG310+Cargas!AG310</f>
        <v>5400</v>
      </c>
      <c r="AH310" s="5">
        <f>+Cotizantes!AH310+Cargas!AH310</f>
        <v>5385</v>
      </c>
      <c r="AI310" s="5">
        <f>+Cotizantes!AI310+Cargas!AI310</f>
        <v>4520</v>
      </c>
      <c r="AJ310" s="5">
        <f>+Cotizantes!AJ310+Cargas!AJ310</f>
        <v>2730</v>
      </c>
      <c r="AK310" s="5">
        <f>+Cotizantes!AK310+Cargas!AK310</f>
        <v>1407</v>
      </c>
      <c r="AL310" s="5">
        <f>+Cotizantes!AL310+Cargas!AL310</f>
        <v>612</v>
      </c>
      <c r="AM310" s="5">
        <f>+Cotizantes!AM310+Cargas!AM310</f>
        <v>223</v>
      </c>
      <c r="AN310" s="5">
        <f>+Cotizantes!AN310+Cargas!AN310</f>
        <v>115</v>
      </c>
      <c r="AO310" s="5">
        <f>+Cotizantes!AO310+Cargas!AO310</f>
        <v>52</v>
      </c>
      <c r="AP310" s="5">
        <f>+Cotizantes!AP310+Cargas!AP310</f>
        <v>15</v>
      </c>
      <c r="AQ310" s="5">
        <f>+Cotizantes!AQ310+Cargas!AQ310</f>
        <v>4</v>
      </c>
      <c r="AR310" s="5">
        <f>+Cotizantes!AR310+Cargas!AR310</f>
        <v>0</v>
      </c>
      <c r="AS310" s="5">
        <f>+Cotizantes!AS310+Cargas!AS310</f>
        <v>0</v>
      </c>
      <c r="AT310" s="5">
        <f>+Cotizantes!AT310+Cargas!AT310</f>
        <v>0</v>
      </c>
      <c r="AU310" s="5">
        <f t="shared" si="26"/>
        <v>104744</v>
      </c>
      <c r="AV310" s="14">
        <f t="shared" si="27"/>
        <v>0.06542276142965198</v>
      </c>
    </row>
    <row r="311" spans="1:48" ht="12.75">
      <c r="A311" s="13">
        <v>13</v>
      </c>
      <c r="B311" s="4">
        <v>13</v>
      </c>
      <c r="C311" s="4" t="s">
        <v>177</v>
      </c>
      <c r="D311" s="4" t="s">
        <v>384</v>
      </c>
      <c r="E311" s="5">
        <f>+Cotizantes!E311+Cargas!E311</f>
        <v>66</v>
      </c>
      <c r="F311" s="5">
        <f>+Cotizantes!F311+Cargas!F311</f>
        <v>80</v>
      </c>
      <c r="G311" s="5">
        <f>+Cotizantes!G311+Cargas!G311</f>
        <v>67</v>
      </c>
      <c r="H311" s="5">
        <f>+Cotizantes!H311+Cargas!H311</f>
        <v>88</v>
      </c>
      <c r="I311" s="5">
        <f>+Cotizantes!I311+Cargas!I311</f>
        <v>58</v>
      </c>
      <c r="J311" s="5">
        <f>+Cotizantes!J311+Cargas!J311</f>
        <v>59</v>
      </c>
      <c r="K311" s="5">
        <f>+Cotizantes!K311+Cargas!K311</f>
        <v>63</v>
      </c>
      <c r="L311" s="5">
        <f>+Cotizantes!L311+Cargas!L311</f>
        <v>70</v>
      </c>
      <c r="M311" s="5">
        <f>+Cotizantes!M311+Cargas!M311</f>
        <v>68</v>
      </c>
      <c r="N311" s="5">
        <f>+Cotizantes!N311+Cargas!N311</f>
        <v>57</v>
      </c>
      <c r="O311" s="5">
        <f>+Cotizantes!O311+Cargas!O311</f>
        <v>61</v>
      </c>
      <c r="P311" s="5">
        <f>+Cotizantes!P311+Cargas!P311</f>
        <v>40</v>
      </c>
      <c r="Q311" s="5">
        <f>+Cotizantes!Q311+Cargas!Q311</f>
        <v>25</v>
      </c>
      <c r="R311" s="5">
        <f>+Cotizantes!R311+Cargas!R311</f>
        <v>15</v>
      </c>
      <c r="S311" s="5">
        <f>+Cotizantes!S311+Cargas!S311</f>
        <v>7</v>
      </c>
      <c r="T311" s="5">
        <f>+Cotizantes!T311+Cargas!T311</f>
        <v>8</v>
      </c>
      <c r="U311" s="5">
        <f>+Cotizantes!U311+Cargas!U311</f>
        <v>1</v>
      </c>
      <c r="V311" s="5">
        <f>+Cotizantes!V311+Cargas!V311</f>
        <v>0</v>
      </c>
      <c r="W311" s="5">
        <f>+Cotizantes!W311+Cargas!W311</f>
        <v>0</v>
      </c>
      <c r="X311" s="5">
        <f>+Cotizantes!X311+Cargas!X311</f>
        <v>0</v>
      </c>
      <c r="Y311" s="5">
        <f>+Cotizantes!Y311+Cargas!Y311</f>
        <v>0</v>
      </c>
      <c r="Z311" s="5">
        <f>+Cotizantes!Z311+Cargas!Z311</f>
        <v>62</v>
      </c>
      <c r="AA311" s="5">
        <f>+Cotizantes!AA311+Cargas!AA311</f>
        <v>76</v>
      </c>
      <c r="AB311" s="5">
        <f>+Cotizantes!AB311+Cargas!AB311</f>
        <v>80</v>
      </c>
      <c r="AC311" s="5">
        <f>+Cotizantes!AC311+Cargas!AC311</f>
        <v>71</v>
      </c>
      <c r="AD311" s="5">
        <f>+Cotizantes!AD311+Cargas!AD311</f>
        <v>80</v>
      </c>
      <c r="AE311" s="5">
        <f>+Cotizantes!AE311+Cargas!AE311</f>
        <v>70</v>
      </c>
      <c r="AF311" s="5">
        <f>+Cotizantes!AF311+Cargas!AF311</f>
        <v>79</v>
      </c>
      <c r="AG311" s="5">
        <f>+Cotizantes!AG311+Cargas!AG311</f>
        <v>75</v>
      </c>
      <c r="AH311" s="5">
        <f>+Cotizantes!AH311+Cargas!AH311</f>
        <v>80</v>
      </c>
      <c r="AI311" s="5">
        <f>+Cotizantes!AI311+Cargas!AI311</f>
        <v>54</v>
      </c>
      <c r="AJ311" s="5">
        <f>+Cotizantes!AJ311+Cargas!AJ311</f>
        <v>56</v>
      </c>
      <c r="AK311" s="5">
        <f>+Cotizantes!AK311+Cargas!AK311</f>
        <v>46</v>
      </c>
      <c r="AL311" s="5">
        <f>+Cotizantes!AL311+Cargas!AL311</f>
        <v>34</v>
      </c>
      <c r="AM311" s="5">
        <f>+Cotizantes!AM311+Cargas!AM311</f>
        <v>10</v>
      </c>
      <c r="AN311" s="5">
        <f>+Cotizantes!AN311+Cargas!AN311</f>
        <v>7</v>
      </c>
      <c r="AO311" s="5">
        <f>+Cotizantes!AO311+Cargas!AO311</f>
        <v>8</v>
      </c>
      <c r="AP311" s="5">
        <f>+Cotizantes!AP311+Cargas!AP311</f>
        <v>5</v>
      </c>
      <c r="AQ311" s="5">
        <f>+Cotizantes!AQ311+Cargas!AQ311</f>
        <v>0</v>
      </c>
      <c r="AR311" s="5">
        <f>+Cotizantes!AR311+Cargas!AR311</f>
        <v>0</v>
      </c>
      <c r="AS311" s="5">
        <f>+Cotizantes!AS311+Cargas!AS311</f>
        <v>0</v>
      </c>
      <c r="AT311" s="5">
        <f>+Cotizantes!AT311+Cargas!AT311</f>
        <v>0</v>
      </c>
      <c r="AU311" s="5">
        <f t="shared" si="26"/>
        <v>1726</v>
      </c>
      <c r="AV311" s="14">
        <f t="shared" si="27"/>
        <v>0.0010780539813982598</v>
      </c>
    </row>
    <row r="312" spans="1:48" ht="12.75">
      <c r="A312" s="13">
        <v>13</v>
      </c>
      <c r="B312" s="4">
        <v>13</v>
      </c>
      <c r="C312" s="4" t="s">
        <v>96</v>
      </c>
      <c r="D312" s="4" t="s">
        <v>385</v>
      </c>
      <c r="E312" s="5">
        <f>+Cotizantes!E312+Cargas!E312</f>
        <v>358</v>
      </c>
      <c r="F312" s="5">
        <f>+Cotizantes!F312+Cargas!F312</f>
        <v>387</v>
      </c>
      <c r="G312" s="5">
        <f>+Cotizantes!G312+Cargas!G312</f>
        <v>439</v>
      </c>
      <c r="H312" s="5">
        <f>+Cotizantes!H312+Cargas!H312</f>
        <v>398</v>
      </c>
      <c r="I312" s="5">
        <f>+Cotizantes!I312+Cargas!I312</f>
        <v>262</v>
      </c>
      <c r="J312" s="5">
        <f>+Cotizantes!J312+Cargas!J312</f>
        <v>277</v>
      </c>
      <c r="K312" s="5">
        <f>+Cotizantes!K312+Cargas!K312</f>
        <v>353</v>
      </c>
      <c r="L312" s="5">
        <f>+Cotizantes!L312+Cargas!L312</f>
        <v>413</v>
      </c>
      <c r="M312" s="5">
        <f>+Cotizantes!M312+Cargas!M312</f>
        <v>352</v>
      </c>
      <c r="N312" s="5">
        <f>+Cotizantes!N312+Cargas!N312</f>
        <v>305</v>
      </c>
      <c r="O312" s="5">
        <f>+Cotizantes!O312+Cargas!O312</f>
        <v>235</v>
      </c>
      <c r="P312" s="5">
        <f>+Cotizantes!P312+Cargas!P312</f>
        <v>198</v>
      </c>
      <c r="Q312" s="5">
        <f>+Cotizantes!Q312+Cargas!Q312</f>
        <v>105</v>
      </c>
      <c r="R312" s="5">
        <f>+Cotizantes!R312+Cargas!R312</f>
        <v>67</v>
      </c>
      <c r="S312" s="5">
        <f>+Cotizantes!S312+Cargas!S312</f>
        <v>29</v>
      </c>
      <c r="T312" s="5">
        <f>+Cotizantes!T312+Cargas!T312</f>
        <v>18</v>
      </c>
      <c r="U312" s="5">
        <f>+Cotizantes!U312+Cargas!U312</f>
        <v>8</v>
      </c>
      <c r="V312" s="5">
        <f>+Cotizantes!V312+Cargas!V312</f>
        <v>4</v>
      </c>
      <c r="W312" s="5">
        <f>+Cotizantes!W312+Cargas!W312</f>
        <v>0</v>
      </c>
      <c r="X312" s="5">
        <f>+Cotizantes!X312+Cargas!X312</f>
        <v>0</v>
      </c>
      <c r="Y312" s="5">
        <f>+Cotizantes!Y312+Cargas!Y312</f>
        <v>0</v>
      </c>
      <c r="Z312" s="5">
        <f>+Cotizantes!Z312+Cargas!Z312</f>
        <v>371</v>
      </c>
      <c r="AA312" s="5">
        <f>+Cotizantes!AA312+Cargas!AA312</f>
        <v>431</v>
      </c>
      <c r="AB312" s="5">
        <f>+Cotizantes!AB312+Cargas!AB312</f>
        <v>444</v>
      </c>
      <c r="AC312" s="5">
        <f>+Cotizantes!AC312+Cargas!AC312</f>
        <v>424</v>
      </c>
      <c r="AD312" s="5">
        <f>+Cotizantes!AD312+Cargas!AD312</f>
        <v>444</v>
      </c>
      <c r="AE312" s="5">
        <f>+Cotizantes!AE312+Cargas!AE312</f>
        <v>375</v>
      </c>
      <c r="AF312" s="5">
        <f>+Cotizantes!AF312+Cargas!AF312</f>
        <v>414</v>
      </c>
      <c r="AG312" s="5">
        <f>+Cotizantes!AG312+Cargas!AG312</f>
        <v>369</v>
      </c>
      <c r="AH312" s="5">
        <f>+Cotizantes!AH312+Cargas!AH312</f>
        <v>430</v>
      </c>
      <c r="AI312" s="5">
        <f>+Cotizantes!AI312+Cargas!AI312</f>
        <v>332</v>
      </c>
      <c r="AJ312" s="5">
        <f>+Cotizantes!AJ312+Cargas!AJ312</f>
        <v>223</v>
      </c>
      <c r="AK312" s="5">
        <f>+Cotizantes!AK312+Cargas!AK312</f>
        <v>174</v>
      </c>
      <c r="AL312" s="5">
        <f>+Cotizantes!AL312+Cargas!AL312</f>
        <v>94</v>
      </c>
      <c r="AM312" s="5">
        <f>+Cotizantes!AM312+Cargas!AM312</f>
        <v>67</v>
      </c>
      <c r="AN312" s="5">
        <f>+Cotizantes!AN312+Cargas!AN312</f>
        <v>27</v>
      </c>
      <c r="AO312" s="5">
        <f>+Cotizantes!AO312+Cargas!AO312</f>
        <v>17</v>
      </c>
      <c r="AP312" s="5">
        <f>+Cotizantes!AP312+Cargas!AP312</f>
        <v>5</v>
      </c>
      <c r="AQ312" s="5">
        <f>+Cotizantes!AQ312+Cargas!AQ312</f>
        <v>1</v>
      </c>
      <c r="AR312" s="5">
        <f>+Cotizantes!AR312+Cargas!AR312</f>
        <v>1</v>
      </c>
      <c r="AS312" s="5">
        <f>+Cotizantes!AS312+Cargas!AS312</f>
        <v>1</v>
      </c>
      <c r="AT312" s="5">
        <f>+Cotizantes!AT312+Cargas!AT312</f>
        <v>0</v>
      </c>
      <c r="AU312" s="5">
        <f t="shared" si="26"/>
        <v>8852</v>
      </c>
      <c r="AV312" s="14">
        <f t="shared" si="27"/>
        <v>0.005528930384320623</v>
      </c>
    </row>
    <row r="313" spans="1:48" ht="12.75">
      <c r="A313" s="13">
        <v>13</v>
      </c>
      <c r="B313" s="4">
        <v>13</v>
      </c>
      <c r="C313" s="4" t="s">
        <v>96</v>
      </c>
      <c r="D313" s="4" t="s">
        <v>97</v>
      </c>
      <c r="E313" s="5">
        <f>+Cotizantes!E313+Cargas!E313</f>
        <v>169</v>
      </c>
      <c r="F313" s="5">
        <f>+Cotizantes!F313+Cargas!F313</f>
        <v>208</v>
      </c>
      <c r="G313" s="5">
        <f>+Cotizantes!G313+Cargas!G313</f>
        <v>216</v>
      </c>
      <c r="H313" s="5">
        <f>+Cotizantes!H313+Cargas!H313</f>
        <v>203</v>
      </c>
      <c r="I313" s="5">
        <f>+Cotizantes!I313+Cargas!I313</f>
        <v>124</v>
      </c>
      <c r="J313" s="5">
        <f>+Cotizantes!J313+Cargas!J313</f>
        <v>112</v>
      </c>
      <c r="K313" s="5">
        <f>+Cotizantes!K313+Cargas!K313</f>
        <v>138</v>
      </c>
      <c r="L313" s="5">
        <f>+Cotizantes!L313+Cargas!L313</f>
        <v>175</v>
      </c>
      <c r="M313" s="5">
        <f>+Cotizantes!M313+Cargas!M313</f>
        <v>200</v>
      </c>
      <c r="N313" s="5">
        <f>+Cotizantes!N313+Cargas!N313</f>
        <v>164</v>
      </c>
      <c r="O313" s="5">
        <f>+Cotizantes!O313+Cargas!O313</f>
        <v>96</v>
      </c>
      <c r="P313" s="5">
        <f>+Cotizantes!P313+Cargas!P313</f>
        <v>63</v>
      </c>
      <c r="Q313" s="5">
        <f>+Cotizantes!Q313+Cargas!Q313</f>
        <v>38</v>
      </c>
      <c r="R313" s="5">
        <f>+Cotizantes!R313+Cargas!R313</f>
        <v>25</v>
      </c>
      <c r="S313" s="5">
        <f>+Cotizantes!S313+Cargas!S313</f>
        <v>14</v>
      </c>
      <c r="T313" s="5">
        <f>+Cotizantes!T313+Cargas!T313</f>
        <v>15</v>
      </c>
      <c r="U313" s="5">
        <f>+Cotizantes!U313+Cargas!U313</f>
        <v>6</v>
      </c>
      <c r="V313" s="5">
        <f>+Cotizantes!V313+Cargas!V313</f>
        <v>1</v>
      </c>
      <c r="W313" s="5">
        <f>+Cotizantes!W313+Cargas!W313</f>
        <v>0</v>
      </c>
      <c r="X313" s="5">
        <f>+Cotizantes!X313+Cargas!X313</f>
        <v>0</v>
      </c>
      <c r="Y313" s="5">
        <f>+Cotizantes!Y313+Cargas!Y313</f>
        <v>0</v>
      </c>
      <c r="Z313" s="5">
        <f>+Cotizantes!Z313+Cargas!Z313</f>
        <v>160</v>
      </c>
      <c r="AA313" s="5">
        <f>+Cotizantes!AA313+Cargas!AA313</f>
        <v>216</v>
      </c>
      <c r="AB313" s="5">
        <f>+Cotizantes!AB313+Cargas!AB313</f>
        <v>234</v>
      </c>
      <c r="AC313" s="5">
        <f>+Cotizantes!AC313+Cargas!AC313</f>
        <v>239</v>
      </c>
      <c r="AD313" s="5">
        <f>+Cotizantes!AD313+Cargas!AD313</f>
        <v>186</v>
      </c>
      <c r="AE313" s="5">
        <f>+Cotizantes!AE313+Cargas!AE313</f>
        <v>157</v>
      </c>
      <c r="AF313" s="5">
        <f>+Cotizantes!AF313+Cargas!AF313</f>
        <v>156</v>
      </c>
      <c r="AG313" s="5">
        <f>+Cotizantes!AG313+Cargas!AG313</f>
        <v>158</v>
      </c>
      <c r="AH313" s="5">
        <f>+Cotizantes!AH313+Cargas!AH313</f>
        <v>197</v>
      </c>
      <c r="AI313" s="5">
        <f>+Cotizantes!AI313+Cargas!AI313</f>
        <v>185</v>
      </c>
      <c r="AJ313" s="5">
        <f>+Cotizantes!AJ313+Cargas!AJ313</f>
        <v>119</v>
      </c>
      <c r="AK313" s="5">
        <f>+Cotizantes!AK313+Cargas!AK313</f>
        <v>60</v>
      </c>
      <c r="AL313" s="5">
        <f>+Cotizantes!AL313+Cargas!AL313</f>
        <v>47</v>
      </c>
      <c r="AM313" s="5">
        <f>+Cotizantes!AM313+Cargas!AM313</f>
        <v>18</v>
      </c>
      <c r="AN313" s="5">
        <f>+Cotizantes!AN313+Cargas!AN313</f>
        <v>22</v>
      </c>
      <c r="AO313" s="5">
        <f>+Cotizantes!AO313+Cargas!AO313</f>
        <v>11</v>
      </c>
      <c r="AP313" s="5">
        <f>+Cotizantes!AP313+Cargas!AP313</f>
        <v>8</v>
      </c>
      <c r="AQ313" s="5">
        <f>+Cotizantes!AQ313+Cargas!AQ313</f>
        <v>1</v>
      </c>
      <c r="AR313" s="5">
        <f>+Cotizantes!AR313+Cargas!AR313</f>
        <v>1</v>
      </c>
      <c r="AS313" s="5">
        <f>+Cotizantes!AS313+Cargas!AS313</f>
        <v>0</v>
      </c>
      <c r="AT313" s="5">
        <f>+Cotizantes!AT313+Cargas!AT313</f>
        <v>0</v>
      </c>
      <c r="AU313" s="5">
        <f t="shared" si="26"/>
        <v>4142</v>
      </c>
      <c r="AV313" s="14">
        <f t="shared" si="27"/>
        <v>0.0025870797166579326</v>
      </c>
    </row>
    <row r="314" spans="1:48" ht="12.75">
      <c r="A314" s="13">
        <v>13</v>
      </c>
      <c r="B314" s="4">
        <v>13</v>
      </c>
      <c r="C314" s="4" t="s">
        <v>96</v>
      </c>
      <c r="D314" s="4" t="s">
        <v>386</v>
      </c>
      <c r="E314" s="5">
        <f>+Cotizantes!E314+Cargas!E314</f>
        <v>194</v>
      </c>
      <c r="F314" s="5">
        <f>+Cotizantes!F314+Cargas!F314</f>
        <v>216</v>
      </c>
      <c r="G314" s="5">
        <f>+Cotizantes!G314+Cargas!G314</f>
        <v>223</v>
      </c>
      <c r="H314" s="5">
        <f>+Cotizantes!H314+Cargas!H314</f>
        <v>185</v>
      </c>
      <c r="I314" s="5">
        <f>+Cotizantes!I314+Cargas!I314</f>
        <v>116</v>
      </c>
      <c r="J314" s="5">
        <f>+Cotizantes!J314+Cargas!J314</f>
        <v>157</v>
      </c>
      <c r="K314" s="5">
        <f>+Cotizantes!K314+Cargas!K314</f>
        <v>213</v>
      </c>
      <c r="L314" s="5">
        <f>+Cotizantes!L314+Cargas!L314</f>
        <v>202</v>
      </c>
      <c r="M314" s="5">
        <f>+Cotizantes!M314+Cargas!M314</f>
        <v>205</v>
      </c>
      <c r="N314" s="5">
        <f>+Cotizantes!N314+Cargas!N314</f>
        <v>126</v>
      </c>
      <c r="O314" s="5">
        <f>+Cotizantes!O314+Cargas!O314</f>
        <v>101</v>
      </c>
      <c r="P314" s="5">
        <f>+Cotizantes!P314+Cargas!P314</f>
        <v>90</v>
      </c>
      <c r="Q314" s="5">
        <f>+Cotizantes!Q314+Cargas!Q314</f>
        <v>64</v>
      </c>
      <c r="R314" s="5">
        <f>+Cotizantes!R314+Cargas!R314</f>
        <v>34</v>
      </c>
      <c r="S314" s="5">
        <f>+Cotizantes!S314+Cargas!S314</f>
        <v>18</v>
      </c>
      <c r="T314" s="5">
        <f>+Cotizantes!T314+Cargas!T314</f>
        <v>5</v>
      </c>
      <c r="U314" s="5">
        <f>+Cotizantes!U314+Cargas!U314</f>
        <v>6</v>
      </c>
      <c r="V314" s="5">
        <f>+Cotizantes!V314+Cargas!V314</f>
        <v>1</v>
      </c>
      <c r="W314" s="5">
        <f>+Cotizantes!W314+Cargas!W314</f>
        <v>0</v>
      </c>
      <c r="X314" s="5">
        <f>+Cotizantes!X314+Cargas!X314</f>
        <v>1</v>
      </c>
      <c r="Y314" s="5">
        <f>+Cotizantes!Y314+Cargas!Y314</f>
        <v>0</v>
      </c>
      <c r="Z314" s="5">
        <f>+Cotizantes!Z314+Cargas!Z314</f>
        <v>197</v>
      </c>
      <c r="AA314" s="5">
        <f>+Cotizantes!AA314+Cargas!AA314</f>
        <v>245</v>
      </c>
      <c r="AB314" s="5">
        <f>+Cotizantes!AB314+Cargas!AB314</f>
        <v>230</v>
      </c>
      <c r="AC314" s="5">
        <f>+Cotizantes!AC314+Cargas!AC314</f>
        <v>215</v>
      </c>
      <c r="AD314" s="5">
        <f>+Cotizantes!AD314+Cargas!AD314</f>
        <v>190</v>
      </c>
      <c r="AE314" s="5">
        <f>+Cotizantes!AE314+Cargas!AE314</f>
        <v>214</v>
      </c>
      <c r="AF314" s="5">
        <f>+Cotizantes!AF314+Cargas!AF314</f>
        <v>222</v>
      </c>
      <c r="AG314" s="5">
        <f>+Cotizantes!AG314+Cargas!AG314</f>
        <v>236</v>
      </c>
      <c r="AH314" s="5">
        <f>+Cotizantes!AH314+Cargas!AH314</f>
        <v>236</v>
      </c>
      <c r="AI314" s="5">
        <f>+Cotizantes!AI314+Cargas!AI314</f>
        <v>162</v>
      </c>
      <c r="AJ314" s="5">
        <f>+Cotizantes!AJ314+Cargas!AJ314</f>
        <v>119</v>
      </c>
      <c r="AK314" s="5">
        <f>+Cotizantes!AK314+Cargas!AK314</f>
        <v>70</v>
      </c>
      <c r="AL314" s="5">
        <f>+Cotizantes!AL314+Cargas!AL314</f>
        <v>56</v>
      </c>
      <c r="AM314" s="5">
        <f>+Cotizantes!AM314+Cargas!AM314</f>
        <v>30</v>
      </c>
      <c r="AN314" s="5">
        <f>+Cotizantes!AN314+Cargas!AN314</f>
        <v>16</v>
      </c>
      <c r="AO314" s="5">
        <f>+Cotizantes!AO314+Cargas!AO314</f>
        <v>8</v>
      </c>
      <c r="AP314" s="5">
        <f>+Cotizantes!AP314+Cargas!AP314</f>
        <v>2</v>
      </c>
      <c r="AQ314" s="5">
        <f>+Cotizantes!AQ314+Cargas!AQ314</f>
        <v>2</v>
      </c>
      <c r="AR314" s="5">
        <f>+Cotizantes!AR314+Cargas!AR314</f>
        <v>1</v>
      </c>
      <c r="AS314" s="5">
        <f>+Cotizantes!AS314+Cargas!AS314</f>
        <v>0</v>
      </c>
      <c r="AT314" s="5">
        <f>+Cotizantes!AT314+Cargas!AT314</f>
        <v>0</v>
      </c>
      <c r="AU314" s="5">
        <f t="shared" si="26"/>
        <v>4608</v>
      </c>
      <c r="AV314" s="14">
        <f t="shared" si="27"/>
        <v>0.002878141799700568</v>
      </c>
    </row>
    <row r="315" spans="1:48" ht="12.75">
      <c r="A315" s="13">
        <v>13</v>
      </c>
      <c r="B315" s="4">
        <v>13</v>
      </c>
      <c r="C315" s="4" t="s">
        <v>96</v>
      </c>
      <c r="D315" s="4" t="s">
        <v>387</v>
      </c>
      <c r="E315" s="5">
        <f>+Cotizantes!E315+Cargas!E315</f>
        <v>1693</v>
      </c>
      <c r="F315" s="5">
        <f>+Cotizantes!F315+Cargas!F315</f>
        <v>2070</v>
      </c>
      <c r="G315" s="5">
        <f>+Cotizantes!G315+Cargas!G315</f>
        <v>1802</v>
      </c>
      <c r="H315" s="5">
        <f>+Cotizantes!H315+Cargas!H315</f>
        <v>1611</v>
      </c>
      <c r="I315" s="5">
        <f>+Cotizantes!I315+Cargas!I315</f>
        <v>1464</v>
      </c>
      <c r="J315" s="5">
        <f>+Cotizantes!J315+Cargas!J315</f>
        <v>1560</v>
      </c>
      <c r="K315" s="5">
        <f>+Cotizantes!K315+Cargas!K315</f>
        <v>1889</v>
      </c>
      <c r="L315" s="5">
        <f>+Cotizantes!L315+Cargas!L315</f>
        <v>1864</v>
      </c>
      <c r="M315" s="5">
        <f>+Cotizantes!M315+Cargas!M315</f>
        <v>1582</v>
      </c>
      <c r="N315" s="5">
        <f>+Cotizantes!N315+Cargas!N315</f>
        <v>1263</v>
      </c>
      <c r="O315" s="5">
        <f>+Cotizantes!O315+Cargas!O315</f>
        <v>1029</v>
      </c>
      <c r="P315" s="5">
        <f>+Cotizantes!P315+Cargas!P315</f>
        <v>699</v>
      </c>
      <c r="Q315" s="5">
        <f>+Cotizantes!Q315+Cargas!Q315</f>
        <v>394</v>
      </c>
      <c r="R315" s="5">
        <f>+Cotizantes!R315+Cargas!R315</f>
        <v>178</v>
      </c>
      <c r="S315" s="5">
        <f>+Cotizantes!S315+Cargas!S315</f>
        <v>88</v>
      </c>
      <c r="T315" s="5">
        <f>+Cotizantes!T315+Cargas!T315</f>
        <v>72</v>
      </c>
      <c r="U315" s="5">
        <f>+Cotizantes!U315+Cargas!U315</f>
        <v>29</v>
      </c>
      <c r="V315" s="5">
        <f>+Cotizantes!V315+Cargas!V315</f>
        <v>9</v>
      </c>
      <c r="W315" s="5">
        <f>+Cotizantes!W315+Cargas!W315</f>
        <v>8</v>
      </c>
      <c r="X315" s="5">
        <f>+Cotizantes!X315+Cargas!X315</f>
        <v>2</v>
      </c>
      <c r="Y315" s="5">
        <f>+Cotizantes!Y315+Cargas!Y315</f>
        <v>0</v>
      </c>
      <c r="Z315" s="5">
        <f>+Cotizantes!Z315+Cargas!Z315</f>
        <v>1804</v>
      </c>
      <c r="AA315" s="5">
        <f>+Cotizantes!AA315+Cargas!AA315</f>
        <v>2021</v>
      </c>
      <c r="AB315" s="5">
        <f>+Cotizantes!AB315+Cargas!AB315</f>
        <v>1997</v>
      </c>
      <c r="AC315" s="5">
        <f>+Cotizantes!AC315+Cargas!AC315</f>
        <v>2082</v>
      </c>
      <c r="AD315" s="5">
        <f>+Cotizantes!AD315+Cargas!AD315</f>
        <v>2996</v>
      </c>
      <c r="AE315" s="5">
        <f>+Cotizantes!AE315+Cargas!AE315</f>
        <v>2699</v>
      </c>
      <c r="AF315" s="5">
        <f>+Cotizantes!AF315+Cargas!AF315</f>
        <v>2569</v>
      </c>
      <c r="AG315" s="5">
        <f>+Cotizantes!AG315+Cargas!AG315</f>
        <v>2492</v>
      </c>
      <c r="AH315" s="5">
        <f>+Cotizantes!AH315+Cargas!AH315</f>
        <v>1964</v>
      </c>
      <c r="AI315" s="5">
        <f>+Cotizantes!AI315+Cargas!AI315</f>
        <v>1563</v>
      </c>
      <c r="AJ315" s="5">
        <f>+Cotizantes!AJ315+Cargas!AJ315</f>
        <v>1120</v>
      </c>
      <c r="AK315" s="5">
        <f>+Cotizantes!AK315+Cargas!AK315</f>
        <v>720</v>
      </c>
      <c r="AL315" s="5">
        <f>+Cotizantes!AL315+Cargas!AL315</f>
        <v>478</v>
      </c>
      <c r="AM315" s="5">
        <f>+Cotizantes!AM315+Cargas!AM315</f>
        <v>186</v>
      </c>
      <c r="AN315" s="5">
        <f>+Cotizantes!AN315+Cargas!AN315</f>
        <v>89</v>
      </c>
      <c r="AO315" s="5">
        <f>+Cotizantes!AO315+Cargas!AO315</f>
        <v>70</v>
      </c>
      <c r="AP315" s="5">
        <f>+Cotizantes!AP315+Cargas!AP315</f>
        <v>29</v>
      </c>
      <c r="AQ315" s="5">
        <f>+Cotizantes!AQ315+Cargas!AQ315</f>
        <v>5</v>
      </c>
      <c r="AR315" s="5">
        <f>+Cotizantes!AR315+Cargas!AR315</f>
        <v>1</v>
      </c>
      <c r="AS315" s="5">
        <f>+Cotizantes!AS315+Cargas!AS315</f>
        <v>1</v>
      </c>
      <c r="AT315" s="5">
        <f>+Cotizantes!AT315+Cargas!AT315</f>
        <v>0</v>
      </c>
      <c r="AU315" s="5">
        <f t="shared" si="26"/>
        <v>44192</v>
      </c>
      <c r="AV315" s="14">
        <f t="shared" si="27"/>
        <v>0.0276021793429617</v>
      </c>
    </row>
    <row r="316" spans="1:48" ht="12.75">
      <c r="A316" s="13">
        <v>13</v>
      </c>
      <c r="B316" s="4">
        <v>13</v>
      </c>
      <c r="C316" s="4" t="s">
        <v>257</v>
      </c>
      <c r="D316" s="4" t="s">
        <v>388</v>
      </c>
      <c r="E316" s="5">
        <f>+Cotizantes!E316+Cargas!E316</f>
        <v>9</v>
      </c>
      <c r="F316" s="5">
        <f>+Cotizantes!F316+Cargas!F316</f>
        <v>20</v>
      </c>
      <c r="G316" s="5">
        <f>+Cotizantes!G316+Cargas!G316</f>
        <v>27</v>
      </c>
      <c r="H316" s="5">
        <f>+Cotizantes!H316+Cargas!H316</f>
        <v>19</v>
      </c>
      <c r="I316" s="5">
        <f>+Cotizantes!I316+Cargas!I316</f>
        <v>10</v>
      </c>
      <c r="J316" s="5">
        <f>+Cotizantes!J316+Cargas!J316</f>
        <v>11</v>
      </c>
      <c r="K316" s="5">
        <f>+Cotizantes!K316+Cargas!K316</f>
        <v>24</v>
      </c>
      <c r="L316" s="5">
        <f>+Cotizantes!L316+Cargas!L316</f>
        <v>17</v>
      </c>
      <c r="M316" s="5">
        <f>+Cotizantes!M316+Cargas!M316</f>
        <v>24</v>
      </c>
      <c r="N316" s="5">
        <f>+Cotizantes!N316+Cargas!N316</f>
        <v>20</v>
      </c>
      <c r="O316" s="5">
        <f>+Cotizantes!O316+Cargas!O316</f>
        <v>5</v>
      </c>
      <c r="P316" s="5">
        <f>+Cotizantes!P316+Cargas!P316</f>
        <v>1</v>
      </c>
      <c r="Q316" s="5">
        <f>+Cotizantes!Q316+Cargas!Q316</f>
        <v>0</v>
      </c>
      <c r="R316" s="5">
        <f>+Cotizantes!R316+Cargas!R316</f>
        <v>0</v>
      </c>
      <c r="S316" s="5">
        <f>+Cotizantes!S316+Cargas!S316</f>
        <v>0</v>
      </c>
      <c r="T316" s="5">
        <f>+Cotizantes!T316+Cargas!T316</f>
        <v>0</v>
      </c>
      <c r="U316" s="5">
        <f>+Cotizantes!U316+Cargas!U316</f>
        <v>0</v>
      </c>
      <c r="V316" s="5">
        <f>+Cotizantes!V316+Cargas!V316</f>
        <v>0</v>
      </c>
      <c r="W316" s="5">
        <f>+Cotizantes!W316+Cargas!W316</f>
        <v>0</v>
      </c>
      <c r="X316" s="5">
        <f>+Cotizantes!X316+Cargas!X316</f>
        <v>0</v>
      </c>
      <c r="Y316" s="5">
        <f>+Cotizantes!Y316+Cargas!Y316</f>
        <v>0</v>
      </c>
      <c r="Z316" s="5">
        <f>+Cotizantes!Z316+Cargas!Z316</f>
        <v>16</v>
      </c>
      <c r="AA316" s="5">
        <f>+Cotizantes!AA316+Cargas!AA316</f>
        <v>29</v>
      </c>
      <c r="AB316" s="5">
        <f>+Cotizantes!AB316+Cargas!AB316</f>
        <v>34</v>
      </c>
      <c r="AC316" s="5">
        <f>+Cotizantes!AC316+Cargas!AC316</f>
        <v>22</v>
      </c>
      <c r="AD316" s="5">
        <f>+Cotizantes!AD316+Cargas!AD316</f>
        <v>12</v>
      </c>
      <c r="AE316" s="5">
        <f>+Cotizantes!AE316+Cargas!AE316</f>
        <v>12</v>
      </c>
      <c r="AF316" s="5">
        <f>+Cotizantes!AF316+Cargas!AF316</f>
        <v>17</v>
      </c>
      <c r="AG316" s="5">
        <f>+Cotizantes!AG316+Cargas!AG316</f>
        <v>33</v>
      </c>
      <c r="AH316" s="5">
        <f>+Cotizantes!AH316+Cargas!AH316</f>
        <v>25</v>
      </c>
      <c r="AI316" s="5">
        <f>+Cotizantes!AI316+Cargas!AI316</f>
        <v>15</v>
      </c>
      <c r="AJ316" s="5">
        <f>+Cotizantes!AJ316+Cargas!AJ316</f>
        <v>10</v>
      </c>
      <c r="AK316" s="5">
        <f>+Cotizantes!AK316+Cargas!AK316</f>
        <v>3</v>
      </c>
      <c r="AL316" s="5">
        <f>+Cotizantes!AL316+Cargas!AL316</f>
        <v>1</v>
      </c>
      <c r="AM316" s="5">
        <f>+Cotizantes!AM316+Cargas!AM316</f>
        <v>0</v>
      </c>
      <c r="AN316" s="5">
        <f>+Cotizantes!AN316+Cargas!AN316</f>
        <v>0</v>
      </c>
      <c r="AO316" s="5">
        <f>+Cotizantes!AO316+Cargas!AO316</f>
        <v>0</v>
      </c>
      <c r="AP316" s="5">
        <f>+Cotizantes!AP316+Cargas!AP316</f>
        <v>0</v>
      </c>
      <c r="AQ316" s="5">
        <f>+Cotizantes!AQ316+Cargas!AQ316</f>
        <v>0</v>
      </c>
      <c r="AR316" s="5">
        <f>+Cotizantes!AR316+Cargas!AR316</f>
        <v>0</v>
      </c>
      <c r="AS316" s="5">
        <f>+Cotizantes!AS316+Cargas!AS316</f>
        <v>0</v>
      </c>
      <c r="AT316" s="5">
        <f>+Cotizantes!AT316+Cargas!AT316</f>
        <v>0</v>
      </c>
      <c r="AU316" s="5">
        <f t="shared" si="26"/>
        <v>416</v>
      </c>
      <c r="AV316" s="14">
        <f t="shared" si="27"/>
        <v>0.0002598322458063013</v>
      </c>
    </row>
    <row r="317" spans="1:48" ht="12.75">
      <c r="A317" s="13">
        <v>13</v>
      </c>
      <c r="B317" s="4">
        <v>13</v>
      </c>
      <c r="C317" s="4" t="s">
        <v>257</v>
      </c>
      <c r="D317" s="4" t="s">
        <v>389</v>
      </c>
      <c r="E317" s="5">
        <f>+Cotizantes!E317+Cargas!E317</f>
        <v>68</v>
      </c>
      <c r="F317" s="5">
        <f>+Cotizantes!F317+Cargas!F317</f>
        <v>87</v>
      </c>
      <c r="G317" s="5">
        <f>+Cotizantes!G317+Cargas!G317</f>
        <v>99</v>
      </c>
      <c r="H317" s="5">
        <f>+Cotizantes!H317+Cargas!H317</f>
        <v>72</v>
      </c>
      <c r="I317" s="5">
        <f>+Cotizantes!I317+Cargas!I317</f>
        <v>55</v>
      </c>
      <c r="J317" s="5">
        <f>+Cotizantes!J317+Cargas!J317</f>
        <v>65</v>
      </c>
      <c r="K317" s="5">
        <f>+Cotizantes!K317+Cargas!K317</f>
        <v>87</v>
      </c>
      <c r="L317" s="5">
        <f>+Cotizantes!L317+Cargas!L317</f>
        <v>104</v>
      </c>
      <c r="M317" s="5">
        <f>+Cotizantes!M317+Cargas!M317</f>
        <v>82</v>
      </c>
      <c r="N317" s="5">
        <f>+Cotizantes!N317+Cargas!N317</f>
        <v>62</v>
      </c>
      <c r="O317" s="5">
        <f>+Cotizantes!O317+Cargas!O317</f>
        <v>53</v>
      </c>
      <c r="P317" s="5">
        <f>+Cotizantes!P317+Cargas!P317</f>
        <v>49</v>
      </c>
      <c r="Q317" s="5">
        <f>+Cotizantes!Q317+Cargas!Q317</f>
        <v>39</v>
      </c>
      <c r="R317" s="5">
        <f>+Cotizantes!R317+Cargas!R317</f>
        <v>16</v>
      </c>
      <c r="S317" s="5">
        <f>+Cotizantes!S317+Cargas!S317</f>
        <v>14</v>
      </c>
      <c r="T317" s="5">
        <f>+Cotizantes!T317+Cargas!T317</f>
        <v>5</v>
      </c>
      <c r="U317" s="5">
        <f>+Cotizantes!U317+Cargas!U317</f>
        <v>1</v>
      </c>
      <c r="V317" s="5">
        <f>+Cotizantes!V317+Cargas!V317</f>
        <v>2</v>
      </c>
      <c r="W317" s="5">
        <f>+Cotizantes!W317+Cargas!W317</f>
        <v>0</v>
      </c>
      <c r="X317" s="5">
        <f>+Cotizantes!X317+Cargas!X317</f>
        <v>0</v>
      </c>
      <c r="Y317" s="5">
        <f>+Cotizantes!Y317+Cargas!Y317</f>
        <v>0</v>
      </c>
      <c r="Z317" s="5">
        <f>+Cotizantes!Z317+Cargas!Z317</f>
        <v>71</v>
      </c>
      <c r="AA317" s="5">
        <f>+Cotizantes!AA317+Cargas!AA317</f>
        <v>106</v>
      </c>
      <c r="AB317" s="5">
        <f>+Cotizantes!AB317+Cargas!AB317</f>
        <v>102</v>
      </c>
      <c r="AC317" s="5">
        <f>+Cotizantes!AC317+Cargas!AC317</f>
        <v>72</v>
      </c>
      <c r="AD317" s="5">
        <f>+Cotizantes!AD317+Cargas!AD317</f>
        <v>84</v>
      </c>
      <c r="AE317" s="5">
        <f>+Cotizantes!AE317+Cargas!AE317</f>
        <v>95</v>
      </c>
      <c r="AF317" s="5">
        <f>+Cotizantes!AF317+Cargas!AF317</f>
        <v>95</v>
      </c>
      <c r="AG317" s="5">
        <f>+Cotizantes!AG317+Cargas!AG317</f>
        <v>91</v>
      </c>
      <c r="AH317" s="5">
        <f>+Cotizantes!AH317+Cargas!AH317</f>
        <v>90</v>
      </c>
      <c r="AI317" s="5">
        <f>+Cotizantes!AI317+Cargas!AI317</f>
        <v>77</v>
      </c>
      <c r="AJ317" s="5">
        <f>+Cotizantes!AJ317+Cargas!AJ317</f>
        <v>42</v>
      </c>
      <c r="AK317" s="5">
        <f>+Cotizantes!AK317+Cargas!AK317</f>
        <v>37</v>
      </c>
      <c r="AL317" s="5">
        <f>+Cotizantes!AL317+Cargas!AL317</f>
        <v>37</v>
      </c>
      <c r="AM317" s="5">
        <f>+Cotizantes!AM317+Cargas!AM317</f>
        <v>17</v>
      </c>
      <c r="AN317" s="5">
        <f>+Cotizantes!AN317+Cargas!AN317</f>
        <v>9</v>
      </c>
      <c r="AO317" s="5">
        <f>+Cotizantes!AO317+Cargas!AO317</f>
        <v>9</v>
      </c>
      <c r="AP317" s="5">
        <f>+Cotizantes!AP317+Cargas!AP317</f>
        <v>1</v>
      </c>
      <c r="AQ317" s="5">
        <f>+Cotizantes!AQ317+Cargas!AQ317</f>
        <v>0</v>
      </c>
      <c r="AR317" s="5">
        <f>+Cotizantes!AR317+Cargas!AR317</f>
        <v>1</v>
      </c>
      <c r="AS317" s="5">
        <f>+Cotizantes!AS317+Cargas!AS317</f>
        <v>0</v>
      </c>
      <c r="AT317" s="5">
        <f>+Cotizantes!AT317+Cargas!AT317</f>
        <v>0</v>
      </c>
      <c r="AU317" s="5">
        <f t="shared" si="26"/>
        <v>1996</v>
      </c>
      <c r="AV317" s="14">
        <f t="shared" si="27"/>
        <v>0.0012466951024744648</v>
      </c>
    </row>
    <row r="318" spans="1:48" ht="12.75">
      <c r="A318" s="13">
        <v>13</v>
      </c>
      <c r="B318" s="4">
        <v>13</v>
      </c>
      <c r="C318" s="4" t="s">
        <v>257</v>
      </c>
      <c r="D318" s="4" t="s">
        <v>390</v>
      </c>
      <c r="E318" s="5">
        <f>+Cotizantes!E318+Cargas!E318</f>
        <v>12</v>
      </c>
      <c r="F318" s="5">
        <f>+Cotizantes!F318+Cargas!F318</f>
        <v>17</v>
      </c>
      <c r="G318" s="5">
        <f>+Cotizantes!G318+Cargas!G318</f>
        <v>12</v>
      </c>
      <c r="H318" s="5">
        <f>+Cotizantes!H318+Cargas!H318</f>
        <v>9</v>
      </c>
      <c r="I318" s="5">
        <f>+Cotizantes!I318+Cargas!I318</f>
        <v>13</v>
      </c>
      <c r="J318" s="5">
        <f>+Cotizantes!J318+Cargas!J318</f>
        <v>13</v>
      </c>
      <c r="K318" s="5">
        <f>+Cotizantes!K318+Cargas!K318</f>
        <v>11</v>
      </c>
      <c r="L318" s="5">
        <f>+Cotizantes!L318+Cargas!L318</f>
        <v>17</v>
      </c>
      <c r="M318" s="5">
        <f>+Cotizantes!M318+Cargas!M318</f>
        <v>7</v>
      </c>
      <c r="N318" s="5">
        <f>+Cotizantes!N318+Cargas!N318</f>
        <v>11</v>
      </c>
      <c r="O318" s="5">
        <f>+Cotizantes!O318+Cargas!O318</f>
        <v>10</v>
      </c>
      <c r="P318" s="5">
        <f>+Cotizantes!P318+Cargas!P318</f>
        <v>4</v>
      </c>
      <c r="Q318" s="5">
        <f>+Cotizantes!Q318+Cargas!Q318</f>
        <v>5</v>
      </c>
      <c r="R318" s="5">
        <f>+Cotizantes!R318+Cargas!R318</f>
        <v>5</v>
      </c>
      <c r="S318" s="5">
        <f>+Cotizantes!S318+Cargas!S318</f>
        <v>2</v>
      </c>
      <c r="T318" s="5">
        <f>+Cotizantes!T318+Cargas!T318</f>
        <v>0</v>
      </c>
      <c r="U318" s="5">
        <f>+Cotizantes!U318+Cargas!U318</f>
        <v>0</v>
      </c>
      <c r="V318" s="5">
        <f>+Cotizantes!V318+Cargas!V318</f>
        <v>0</v>
      </c>
      <c r="W318" s="5">
        <f>+Cotizantes!W318+Cargas!W318</f>
        <v>0</v>
      </c>
      <c r="X318" s="5">
        <f>+Cotizantes!X318+Cargas!X318</f>
        <v>0</v>
      </c>
      <c r="Y318" s="5">
        <f>+Cotizantes!Y318+Cargas!Y318</f>
        <v>0</v>
      </c>
      <c r="Z318" s="5">
        <f>+Cotizantes!Z318+Cargas!Z318</f>
        <v>13</v>
      </c>
      <c r="AA318" s="5">
        <f>+Cotizantes!AA318+Cargas!AA318</f>
        <v>11</v>
      </c>
      <c r="AB318" s="5">
        <f>+Cotizantes!AB318+Cargas!AB318</f>
        <v>11</v>
      </c>
      <c r="AC318" s="5">
        <f>+Cotizantes!AC318+Cargas!AC318</f>
        <v>21</v>
      </c>
      <c r="AD318" s="5">
        <f>+Cotizantes!AD318+Cargas!AD318</f>
        <v>13</v>
      </c>
      <c r="AE318" s="5">
        <f>+Cotizantes!AE318+Cargas!AE318</f>
        <v>22</v>
      </c>
      <c r="AF318" s="5">
        <f>+Cotizantes!AF318+Cargas!AF318</f>
        <v>21</v>
      </c>
      <c r="AG318" s="5">
        <f>+Cotizantes!AG318+Cargas!AG318</f>
        <v>12</v>
      </c>
      <c r="AH318" s="5">
        <f>+Cotizantes!AH318+Cargas!AH318</f>
        <v>19</v>
      </c>
      <c r="AI318" s="5">
        <f>+Cotizantes!AI318+Cargas!AI318</f>
        <v>8</v>
      </c>
      <c r="AJ318" s="5">
        <f>+Cotizantes!AJ318+Cargas!AJ318</f>
        <v>12</v>
      </c>
      <c r="AK318" s="5">
        <f>+Cotizantes!AK318+Cargas!AK318</f>
        <v>7</v>
      </c>
      <c r="AL318" s="5">
        <f>+Cotizantes!AL318+Cargas!AL318</f>
        <v>6</v>
      </c>
      <c r="AM318" s="5">
        <f>+Cotizantes!AM318+Cargas!AM318</f>
        <v>1</v>
      </c>
      <c r="AN318" s="5">
        <f>+Cotizantes!AN318+Cargas!AN318</f>
        <v>5</v>
      </c>
      <c r="AO318" s="5">
        <f>+Cotizantes!AO318+Cargas!AO318</f>
        <v>0</v>
      </c>
      <c r="AP318" s="5">
        <f>+Cotizantes!AP318+Cargas!AP318</f>
        <v>0</v>
      </c>
      <c r="AQ318" s="5">
        <f>+Cotizantes!AQ318+Cargas!AQ318</f>
        <v>0</v>
      </c>
      <c r="AR318" s="5">
        <f>+Cotizantes!AR318+Cargas!AR318</f>
        <v>0</v>
      </c>
      <c r="AS318" s="5">
        <f>+Cotizantes!AS318+Cargas!AS318</f>
        <v>0</v>
      </c>
      <c r="AT318" s="5">
        <f>+Cotizantes!AT318+Cargas!AT318</f>
        <v>0</v>
      </c>
      <c r="AU318" s="5">
        <f t="shared" si="26"/>
        <v>330</v>
      </c>
      <c r="AV318" s="14">
        <f t="shared" si="27"/>
        <v>0.00020611692575980633</v>
      </c>
    </row>
    <row r="319" spans="1:48" ht="12.75">
      <c r="A319" s="13">
        <v>13</v>
      </c>
      <c r="B319" s="4">
        <v>13</v>
      </c>
      <c r="C319" s="4" t="s">
        <v>257</v>
      </c>
      <c r="D319" s="4" t="s">
        <v>391</v>
      </c>
      <c r="E319" s="5">
        <f>+Cotizantes!E319+Cargas!E319</f>
        <v>359</v>
      </c>
      <c r="F319" s="5">
        <f>+Cotizantes!F319+Cargas!F319</f>
        <v>460</v>
      </c>
      <c r="G319" s="5">
        <f>+Cotizantes!G319+Cargas!G319</f>
        <v>474</v>
      </c>
      <c r="H319" s="5">
        <f>+Cotizantes!H319+Cargas!H319</f>
        <v>445</v>
      </c>
      <c r="I319" s="5">
        <f>+Cotizantes!I319+Cargas!I319</f>
        <v>342</v>
      </c>
      <c r="J319" s="5">
        <f>+Cotizantes!J319+Cargas!J319</f>
        <v>362</v>
      </c>
      <c r="K319" s="5">
        <f>+Cotizantes!K319+Cargas!K319</f>
        <v>421</v>
      </c>
      <c r="L319" s="5">
        <f>+Cotizantes!L319+Cargas!L319</f>
        <v>457</v>
      </c>
      <c r="M319" s="5">
        <f>+Cotizantes!M319+Cargas!M319</f>
        <v>417</v>
      </c>
      <c r="N319" s="5">
        <f>+Cotizantes!N319+Cargas!N319</f>
        <v>406</v>
      </c>
      <c r="O319" s="5">
        <f>+Cotizantes!O319+Cargas!O319</f>
        <v>303</v>
      </c>
      <c r="P319" s="5">
        <f>+Cotizantes!P319+Cargas!P319</f>
        <v>246</v>
      </c>
      <c r="Q319" s="5">
        <f>+Cotizantes!Q319+Cargas!Q319</f>
        <v>134</v>
      </c>
      <c r="R319" s="5">
        <f>+Cotizantes!R319+Cargas!R319</f>
        <v>76</v>
      </c>
      <c r="S319" s="5">
        <f>+Cotizantes!S319+Cargas!S319</f>
        <v>34</v>
      </c>
      <c r="T319" s="5">
        <f>+Cotizantes!T319+Cargas!T319</f>
        <v>12</v>
      </c>
      <c r="U319" s="5">
        <f>+Cotizantes!U319+Cargas!U319</f>
        <v>9</v>
      </c>
      <c r="V319" s="5">
        <f>+Cotizantes!V319+Cargas!V319</f>
        <v>6</v>
      </c>
      <c r="W319" s="5">
        <f>+Cotizantes!W319+Cargas!W319</f>
        <v>2</v>
      </c>
      <c r="X319" s="5">
        <f>+Cotizantes!X319+Cargas!X319</f>
        <v>1</v>
      </c>
      <c r="Y319" s="5">
        <f>+Cotizantes!Y319+Cargas!Y319</f>
        <v>0</v>
      </c>
      <c r="Z319" s="5">
        <f>+Cotizantes!Z319+Cargas!Z319</f>
        <v>382</v>
      </c>
      <c r="AA319" s="5">
        <f>+Cotizantes!AA319+Cargas!AA319</f>
        <v>471</v>
      </c>
      <c r="AB319" s="5">
        <f>+Cotizantes!AB319+Cargas!AB319</f>
        <v>526</v>
      </c>
      <c r="AC319" s="5">
        <f>+Cotizantes!AC319+Cargas!AC319</f>
        <v>526</v>
      </c>
      <c r="AD319" s="5">
        <f>+Cotizantes!AD319+Cargas!AD319</f>
        <v>478</v>
      </c>
      <c r="AE319" s="5">
        <f>+Cotizantes!AE319+Cargas!AE319</f>
        <v>549</v>
      </c>
      <c r="AF319" s="5">
        <f>+Cotizantes!AF319+Cargas!AF319</f>
        <v>537</v>
      </c>
      <c r="AG319" s="5">
        <f>+Cotizantes!AG319+Cargas!AG319</f>
        <v>521</v>
      </c>
      <c r="AH319" s="5">
        <f>+Cotizantes!AH319+Cargas!AH319</f>
        <v>473</v>
      </c>
      <c r="AI319" s="5">
        <f>+Cotizantes!AI319+Cargas!AI319</f>
        <v>370</v>
      </c>
      <c r="AJ319" s="5">
        <f>+Cotizantes!AJ319+Cargas!AJ319</f>
        <v>265</v>
      </c>
      <c r="AK319" s="5">
        <f>+Cotizantes!AK319+Cargas!AK319</f>
        <v>178</v>
      </c>
      <c r="AL319" s="5">
        <f>+Cotizantes!AL319+Cargas!AL319</f>
        <v>152</v>
      </c>
      <c r="AM319" s="5">
        <f>+Cotizantes!AM319+Cargas!AM319</f>
        <v>88</v>
      </c>
      <c r="AN319" s="5">
        <f>+Cotizantes!AN319+Cargas!AN319</f>
        <v>34</v>
      </c>
      <c r="AO319" s="5">
        <f>+Cotizantes!AO319+Cargas!AO319</f>
        <v>24</v>
      </c>
      <c r="AP319" s="5">
        <f>+Cotizantes!AP319+Cargas!AP319</f>
        <v>5</v>
      </c>
      <c r="AQ319" s="5">
        <f>+Cotizantes!AQ319+Cargas!AQ319</f>
        <v>3</v>
      </c>
      <c r="AR319" s="5">
        <f>+Cotizantes!AR319+Cargas!AR319</f>
        <v>1</v>
      </c>
      <c r="AS319" s="5">
        <f>+Cotizantes!AS319+Cargas!AS319</f>
        <v>0</v>
      </c>
      <c r="AT319" s="5">
        <f>+Cotizantes!AT319+Cargas!AT319</f>
        <v>0</v>
      </c>
      <c r="AU319" s="5">
        <f t="shared" si="26"/>
        <v>10549</v>
      </c>
      <c r="AV319" s="14">
        <f t="shared" si="27"/>
        <v>0.006588871060121809</v>
      </c>
    </row>
    <row r="320" spans="1:48" ht="12.75">
      <c r="A320" s="13">
        <v>13</v>
      </c>
      <c r="B320" s="4">
        <v>13</v>
      </c>
      <c r="C320" s="4" t="s">
        <v>257</v>
      </c>
      <c r="D320" s="4" t="s">
        <v>258</v>
      </c>
      <c r="E320" s="5">
        <f>+Cotizantes!E320+Cargas!E320</f>
        <v>42</v>
      </c>
      <c r="F320" s="5">
        <f>+Cotizantes!F320+Cargas!F320</f>
        <v>48</v>
      </c>
      <c r="G320" s="5">
        <f>+Cotizantes!G320+Cargas!G320</f>
        <v>44</v>
      </c>
      <c r="H320" s="5">
        <f>+Cotizantes!H320+Cargas!H320</f>
        <v>48</v>
      </c>
      <c r="I320" s="5">
        <f>+Cotizantes!I320+Cargas!I320</f>
        <v>27</v>
      </c>
      <c r="J320" s="5">
        <f>+Cotizantes!J320+Cargas!J320</f>
        <v>30</v>
      </c>
      <c r="K320" s="5">
        <f>+Cotizantes!K320+Cargas!K320</f>
        <v>55</v>
      </c>
      <c r="L320" s="5">
        <f>+Cotizantes!L320+Cargas!L320</f>
        <v>43</v>
      </c>
      <c r="M320" s="5">
        <f>+Cotizantes!M320+Cargas!M320</f>
        <v>43</v>
      </c>
      <c r="N320" s="5">
        <f>+Cotizantes!N320+Cargas!N320</f>
        <v>51</v>
      </c>
      <c r="O320" s="5">
        <f>+Cotizantes!O320+Cargas!O320</f>
        <v>36</v>
      </c>
      <c r="P320" s="5">
        <f>+Cotizantes!P320+Cargas!P320</f>
        <v>25</v>
      </c>
      <c r="Q320" s="5">
        <f>+Cotizantes!Q320+Cargas!Q320</f>
        <v>16</v>
      </c>
      <c r="R320" s="5">
        <f>+Cotizantes!R320+Cargas!R320</f>
        <v>1</v>
      </c>
      <c r="S320" s="5">
        <f>+Cotizantes!S320+Cargas!S320</f>
        <v>0</v>
      </c>
      <c r="T320" s="5">
        <f>+Cotizantes!T320+Cargas!T320</f>
        <v>0</v>
      </c>
      <c r="U320" s="5">
        <f>+Cotizantes!U320+Cargas!U320</f>
        <v>1</v>
      </c>
      <c r="V320" s="5">
        <f>+Cotizantes!V320+Cargas!V320</f>
        <v>0</v>
      </c>
      <c r="W320" s="5">
        <f>+Cotizantes!W320+Cargas!W320</f>
        <v>0</v>
      </c>
      <c r="X320" s="5">
        <f>+Cotizantes!X320+Cargas!X320</f>
        <v>0</v>
      </c>
      <c r="Y320" s="5">
        <f>+Cotizantes!Y320+Cargas!Y320</f>
        <v>0</v>
      </c>
      <c r="Z320" s="5">
        <f>+Cotizantes!Z320+Cargas!Z320</f>
        <v>52</v>
      </c>
      <c r="AA320" s="5">
        <f>+Cotizantes!AA320+Cargas!AA320</f>
        <v>43</v>
      </c>
      <c r="AB320" s="5">
        <f>+Cotizantes!AB320+Cargas!AB320</f>
        <v>54</v>
      </c>
      <c r="AC320" s="5">
        <f>+Cotizantes!AC320+Cargas!AC320</f>
        <v>53</v>
      </c>
      <c r="AD320" s="5">
        <f>+Cotizantes!AD320+Cargas!AD320</f>
        <v>50</v>
      </c>
      <c r="AE320" s="5">
        <f>+Cotizantes!AE320+Cargas!AE320</f>
        <v>42</v>
      </c>
      <c r="AF320" s="5">
        <f>+Cotizantes!AF320+Cargas!AF320</f>
        <v>49</v>
      </c>
      <c r="AG320" s="5">
        <f>+Cotizantes!AG320+Cargas!AG320</f>
        <v>49</v>
      </c>
      <c r="AH320" s="5">
        <f>+Cotizantes!AH320+Cargas!AH320</f>
        <v>49</v>
      </c>
      <c r="AI320" s="5">
        <f>+Cotizantes!AI320+Cargas!AI320</f>
        <v>44</v>
      </c>
      <c r="AJ320" s="5">
        <f>+Cotizantes!AJ320+Cargas!AJ320</f>
        <v>31</v>
      </c>
      <c r="AK320" s="5">
        <f>+Cotizantes!AK320+Cargas!AK320</f>
        <v>20</v>
      </c>
      <c r="AL320" s="5">
        <f>+Cotizantes!AL320+Cargas!AL320</f>
        <v>12</v>
      </c>
      <c r="AM320" s="5">
        <f>+Cotizantes!AM320+Cargas!AM320</f>
        <v>6</v>
      </c>
      <c r="AN320" s="5">
        <f>+Cotizantes!AN320+Cargas!AN320</f>
        <v>2</v>
      </c>
      <c r="AO320" s="5">
        <f>+Cotizantes!AO320+Cargas!AO320</f>
        <v>0</v>
      </c>
      <c r="AP320" s="5">
        <f>+Cotizantes!AP320+Cargas!AP320</f>
        <v>0</v>
      </c>
      <c r="AQ320" s="5">
        <f>+Cotizantes!AQ320+Cargas!AQ320</f>
        <v>0</v>
      </c>
      <c r="AR320" s="5">
        <f>+Cotizantes!AR320+Cargas!AR320</f>
        <v>0</v>
      </c>
      <c r="AS320" s="5">
        <f>+Cotizantes!AS320+Cargas!AS320</f>
        <v>0</v>
      </c>
      <c r="AT320" s="5">
        <f>+Cotizantes!AT320+Cargas!AT320</f>
        <v>0</v>
      </c>
      <c r="AU320" s="5">
        <f t="shared" si="26"/>
        <v>1066</v>
      </c>
      <c r="AV320" s="14">
        <f t="shared" si="27"/>
        <v>0.0006658201298786471</v>
      </c>
    </row>
    <row r="321" spans="1:48" ht="12.75">
      <c r="A321" s="13">
        <v>13</v>
      </c>
      <c r="B321" s="4">
        <v>13</v>
      </c>
      <c r="C321" s="4" t="s">
        <v>46</v>
      </c>
      <c r="D321" s="4" t="s">
        <v>392</v>
      </c>
      <c r="E321" s="5">
        <f>+Cotizantes!E321+Cargas!E321</f>
        <v>565</v>
      </c>
      <c r="F321" s="5">
        <f>+Cotizantes!F321+Cargas!F321</f>
        <v>602</v>
      </c>
      <c r="G321" s="5">
        <f>+Cotizantes!G321+Cargas!G321</f>
        <v>552</v>
      </c>
      <c r="H321" s="5">
        <f>+Cotizantes!H321+Cargas!H321</f>
        <v>544</v>
      </c>
      <c r="I321" s="5">
        <f>+Cotizantes!I321+Cargas!I321</f>
        <v>500</v>
      </c>
      <c r="J321" s="5">
        <f>+Cotizantes!J321+Cargas!J321</f>
        <v>626</v>
      </c>
      <c r="K321" s="5">
        <f>+Cotizantes!K321+Cargas!K321</f>
        <v>689</v>
      </c>
      <c r="L321" s="5">
        <f>+Cotizantes!L321+Cargas!L321</f>
        <v>604</v>
      </c>
      <c r="M321" s="5">
        <f>+Cotizantes!M321+Cargas!M321</f>
        <v>511</v>
      </c>
      <c r="N321" s="5">
        <f>+Cotizantes!N321+Cargas!N321</f>
        <v>446</v>
      </c>
      <c r="O321" s="5">
        <f>+Cotizantes!O321+Cargas!O321</f>
        <v>329</v>
      </c>
      <c r="P321" s="5">
        <f>+Cotizantes!P321+Cargas!P321</f>
        <v>248</v>
      </c>
      <c r="Q321" s="5">
        <f>+Cotizantes!Q321+Cargas!Q321</f>
        <v>178</v>
      </c>
      <c r="R321" s="5">
        <f>+Cotizantes!R321+Cargas!R321</f>
        <v>100</v>
      </c>
      <c r="S321" s="5">
        <f>+Cotizantes!S321+Cargas!S321</f>
        <v>43</v>
      </c>
      <c r="T321" s="5">
        <f>+Cotizantes!T321+Cargas!T321</f>
        <v>28</v>
      </c>
      <c r="U321" s="5">
        <f>+Cotizantes!U321+Cargas!U321</f>
        <v>6</v>
      </c>
      <c r="V321" s="5">
        <f>+Cotizantes!V321+Cargas!V321</f>
        <v>1</v>
      </c>
      <c r="W321" s="5">
        <f>+Cotizantes!W321+Cargas!W321</f>
        <v>3</v>
      </c>
      <c r="X321" s="5">
        <f>+Cotizantes!X321+Cargas!X321</f>
        <v>0</v>
      </c>
      <c r="Y321" s="5">
        <f>+Cotizantes!Y321+Cargas!Y321</f>
        <v>0</v>
      </c>
      <c r="Z321" s="5">
        <f>+Cotizantes!Z321+Cargas!Z321</f>
        <v>586</v>
      </c>
      <c r="AA321" s="5">
        <f>+Cotizantes!AA321+Cargas!AA321</f>
        <v>575</v>
      </c>
      <c r="AB321" s="5">
        <f>+Cotizantes!AB321+Cargas!AB321</f>
        <v>568</v>
      </c>
      <c r="AC321" s="5">
        <f>+Cotizantes!AC321+Cargas!AC321</f>
        <v>616</v>
      </c>
      <c r="AD321" s="5">
        <f>+Cotizantes!AD321+Cargas!AD321</f>
        <v>880</v>
      </c>
      <c r="AE321" s="5">
        <f>+Cotizantes!AE321+Cargas!AE321</f>
        <v>945</v>
      </c>
      <c r="AF321" s="5">
        <f>+Cotizantes!AF321+Cargas!AF321</f>
        <v>982</v>
      </c>
      <c r="AG321" s="5">
        <f>+Cotizantes!AG321+Cargas!AG321</f>
        <v>808</v>
      </c>
      <c r="AH321" s="5">
        <f>+Cotizantes!AH321+Cargas!AH321</f>
        <v>597</v>
      </c>
      <c r="AI321" s="5">
        <f>+Cotizantes!AI321+Cargas!AI321</f>
        <v>471</v>
      </c>
      <c r="AJ321" s="5">
        <f>+Cotizantes!AJ321+Cargas!AJ321</f>
        <v>318</v>
      </c>
      <c r="AK321" s="5">
        <f>+Cotizantes!AK321+Cargas!AK321</f>
        <v>252</v>
      </c>
      <c r="AL321" s="5">
        <f>+Cotizantes!AL321+Cargas!AL321</f>
        <v>207</v>
      </c>
      <c r="AM321" s="5">
        <f>+Cotizantes!AM321+Cargas!AM321</f>
        <v>112</v>
      </c>
      <c r="AN321" s="5">
        <f>+Cotizantes!AN321+Cargas!AN321</f>
        <v>48</v>
      </c>
      <c r="AO321" s="5">
        <f>+Cotizantes!AO321+Cargas!AO321</f>
        <v>24</v>
      </c>
      <c r="AP321" s="5">
        <f>+Cotizantes!AP321+Cargas!AP321</f>
        <v>6</v>
      </c>
      <c r="AQ321" s="5">
        <f>+Cotizantes!AQ321+Cargas!AQ321</f>
        <v>0</v>
      </c>
      <c r="AR321" s="5">
        <f>+Cotizantes!AR321+Cargas!AR321</f>
        <v>0</v>
      </c>
      <c r="AS321" s="5">
        <f>+Cotizantes!AS321+Cargas!AS321</f>
        <v>0</v>
      </c>
      <c r="AT321" s="5">
        <f>+Cotizantes!AT321+Cargas!AT321</f>
        <v>0</v>
      </c>
      <c r="AU321" s="5">
        <f t="shared" si="26"/>
        <v>14570</v>
      </c>
      <c r="AV321" s="14">
        <f t="shared" si="27"/>
        <v>0.009100374570667813</v>
      </c>
    </row>
    <row r="322" spans="1:48" ht="12.75">
      <c r="A322" s="13">
        <v>13</v>
      </c>
      <c r="B322" s="4">
        <v>13</v>
      </c>
      <c r="C322" s="4" t="s">
        <v>46</v>
      </c>
      <c r="D322" s="4" t="s">
        <v>393</v>
      </c>
      <c r="E322" s="5">
        <f>+Cotizantes!E322+Cargas!E322</f>
        <v>433</v>
      </c>
      <c r="F322" s="5">
        <f>+Cotizantes!F322+Cargas!F322</f>
        <v>527</v>
      </c>
      <c r="G322" s="5">
        <f>+Cotizantes!G322+Cargas!G322</f>
        <v>413</v>
      </c>
      <c r="H322" s="5">
        <f>+Cotizantes!H322+Cargas!H322</f>
        <v>395</v>
      </c>
      <c r="I322" s="5">
        <f>+Cotizantes!I322+Cargas!I322</f>
        <v>471</v>
      </c>
      <c r="J322" s="5">
        <f>+Cotizantes!J322+Cargas!J322</f>
        <v>528</v>
      </c>
      <c r="K322" s="5">
        <f>+Cotizantes!K322+Cargas!K322</f>
        <v>474</v>
      </c>
      <c r="L322" s="5">
        <f>+Cotizantes!L322+Cargas!L322</f>
        <v>380</v>
      </c>
      <c r="M322" s="5">
        <f>+Cotizantes!M322+Cargas!M322</f>
        <v>360</v>
      </c>
      <c r="N322" s="5">
        <f>+Cotizantes!N322+Cargas!N322</f>
        <v>301</v>
      </c>
      <c r="O322" s="5">
        <f>+Cotizantes!O322+Cargas!O322</f>
        <v>196</v>
      </c>
      <c r="P322" s="5">
        <f>+Cotizantes!P322+Cargas!P322</f>
        <v>157</v>
      </c>
      <c r="Q322" s="5">
        <f>+Cotizantes!Q322+Cargas!Q322</f>
        <v>95</v>
      </c>
      <c r="R322" s="5">
        <f>+Cotizantes!R322+Cargas!R322</f>
        <v>37</v>
      </c>
      <c r="S322" s="5">
        <f>+Cotizantes!S322+Cargas!S322</f>
        <v>16</v>
      </c>
      <c r="T322" s="5">
        <f>+Cotizantes!T322+Cargas!T322</f>
        <v>5</v>
      </c>
      <c r="U322" s="5">
        <f>+Cotizantes!U322+Cargas!U322</f>
        <v>3</v>
      </c>
      <c r="V322" s="5">
        <f>+Cotizantes!V322+Cargas!V322</f>
        <v>3</v>
      </c>
      <c r="W322" s="5">
        <f>+Cotizantes!W322+Cargas!W322</f>
        <v>0</v>
      </c>
      <c r="X322" s="5">
        <f>+Cotizantes!X322+Cargas!X322</f>
        <v>0</v>
      </c>
      <c r="Y322" s="5">
        <f>+Cotizantes!Y322+Cargas!Y322</f>
        <v>0</v>
      </c>
      <c r="Z322" s="5">
        <f>+Cotizantes!Z322+Cargas!Z322</f>
        <v>451</v>
      </c>
      <c r="AA322" s="5">
        <f>+Cotizantes!AA322+Cargas!AA322</f>
        <v>474</v>
      </c>
      <c r="AB322" s="5">
        <f>+Cotizantes!AB322+Cargas!AB322</f>
        <v>460</v>
      </c>
      <c r="AC322" s="5">
        <f>+Cotizantes!AC322+Cargas!AC322</f>
        <v>581</v>
      </c>
      <c r="AD322" s="5">
        <f>+Cotizantes!AD322+Cargas!AD322</f>
        <v>1187</v>
      </c>
      <c r="AE322" s="5">
        <f>+Cotizantes!AE322+Cargas!AE322</f>
        <v>1082</v>
      </c>
      <c r="AF322" s="5">
        <f>+Cotizantes!AF322+Cargas!AF322</f>
        <v>939</v>
      </c>
      <c r="AG322" s="5">
        <f>+Cotizantes!AG322+Cargas!AG322</f>
        <v>752</v>
      </c>
      <c r="AH322" s="5">
        <f>+Cotizantes!AH322+Cargas!AH322</f>
        <v>566</v>
      </c>
      <c r="AI322" s="5">
        <f>+Cotizantes!AI322+Cargas!AI322</f>
        <v>395</v>
      </c>
      <c r="AJ322" s="5">
        <f>+Cotizantes!AJ322+Cargas!AJ322</f>
        <v>255</v>
      </c>
      <c r="AK322" s="5">
        <f>+Cotizantes!AK322+Cargas!AK322</f>
        <v>177</v>
      </c>
      <c r="AL322" s="5">
        <f>+Cotizantes!AL322+Cargas!AL322</f>
        <v>119</v>
      </c>
      <c r="AM322" s="5">
        <f>+Cotizantes!AM322+Cargas!AM322</f>
        <v>49</v>
      </c>
      <c r="AN322" s="5">
        <f>+Cotizantes!AN322+Cargas!AN322</f>
        <v>17</v>
      </c>
      <c r="AO322" s="5">
        <f>+Cotizantes!AO322+Cargas!AO322</f>
        <v>9</v>
      </c>
      <c r="AP322" s="5">
        <f>+Cotizantes!AP322+Cargas!AP322</f>
        <v>3</v>
      </c>
      <c r="AQ322" s="5">
        <f>+Cotizantes!AQ322+Cargas!AQ322</f>
        <v>1</v>
      </c>
      <c r="AR322" s="5">
        <f>+Cotizantes!AR322+Cargas!AR322</f>
        <v>0</v>
      </c>
      <c r="AS322" s="5">
        <f>+Cotizantes!AS322+Cargas!AS322</f>
        <v>0</v>
      </c>
      <c r="AT322" s="5">
        <f>+Cotizantes!AT322+Cargas!AT322</f>
        <v>0</v>
      </c>
      <c r="AU322" s="5">
        <f t="shared" si="26"/>
        <v>12311</v>
      </c>
      <c r="AV322" s="14">
        <f t="shared" si="27"/>
        <v>0.007689410524330229</v>
      </c>
    </row>
    <row r="323" spans="1:48" ht="12.75">
      <c r="A323" s="13">
        <v>13</v>
      </c>
      <c r="B323" s="4">
        <v>13</v>
      </c>
      <c r="C323" s="4" t="s">
        <v>46</v>
      </c>
      <c r="D323" s="4" t="s">
        <v>394</v>
      </c>
      <c r="E323" s="5">
        <f>+Cotizantes!E323+Cargas!E323</f>
        <v>691</v>
      </c>
      <c r="F323" s="5">
        <f>+Cotizantes!F323+Cargas!F323</f>
        <v>770</v>
      </c>
      <c r="G323" s="5">
        <f>+Cotizantes!G323+Cargas!G323</f>
        <v>821</v>
      </c>
      <c r="H323" s="5">
        <f>+Cotizantes!H323+Cargas!H323</f>
        <v>700</v>
      </c>
      <c r="I323" s="5">
        <f>+Cotizantes!I323+Cargas!I323</f>
        <v>734</v>
      </c>
      <c r="J323" s="5">
        <f>+Cotizantes!J323+Cargas!J323</f>
        <v>778</v>
      </c>
      <c r="K323" s="5">
        <f>+Cotizantes!K323+Cargas!K323</f>
        <v>845</v>
      </c>
      <c r="L323" s="5">
        <f>+Cotizantes!L323+Cargas!L323</f>
        <v>762</v>
      </c>
      <c r="M323" s="5">
        <f>+Cotizantes!M323+Cargas!M323</f>
        <v>789</v>
      </c>
      <c r="N323" s="5">
        <f>+Cotizantes!N323+Cargas!N323</f>
        <v>651</v>
      </c>
      <c r="O323" s="5">
        <f>+Cotizantes!O323+Cargas!O323</f>
        <v>516</v>
      </c>
      <c r="P323" s="5">
        <f>+Cotizantes!P323+Cargas!P323</f>
        <v>372</v>
      </c>
      <c r="Q323" s="5">
        <f>+Cotizantes!Q323+Cargas!Q323</f>
        <v>239</v>
      </c>
      <c r="R323" s="5">
        <f>+Cotizantes!R323+Cargas!R323</f>
        <v>106</v>
      </c>
      <c r="S323" s="5">
        <f>+Cotizantes!S323+Cargas!S323</f>
        <v>60</v>
      </c>
      <c r="T323" s="5">
        <f>+Cotizantes!T323+Cargas!T323</f>
        <v>39</v>
      </c>
      <c r="U323" s="5">
        <f>+Cotizantes!U323+Cargas!U323</f>
        <v>18</v>
      </c>
      <c r="V323" s="5">
        <f>+Cotizantes!V323+Cargas!V323</f>
        <v>8</v>
      </c>
      <c r="W323" s="5">
        <f>+Cotizantes!W323+Cargas!W323</f>
        <v>6</v>
      </c>
      <c r="X323" s="5">
        <f>+Cotizantes!X323+Cargas!X323</f>
        <v>0</v>
      </c>
      <c r="Y323" s="5">
        <f>+Cotizantes!Y323+Cargas!Y323</f>
        <v>0</v>
      </c>
      <c r="Z323" s="5">
        <f>+Cotizantes!Z323+Cargas!Z323</f>
        <v>686</v>
      </c>
      <c r="AA323" s="5">
        <f>+Cotizantes!AA323+Cargas!AA323</f>
        <v>780</v>
      </c>
      <c r="AB323" s="5">
        <f>+Cotizantes!AB323+Cargas!AB323</f>
        <v>778</v>
      </c>
      <c r="AC323" s="5">
        <f>+Cotizantes!AC323+Cargas!AC323</f>
        <v>917</v>
      </c>
      <c r="AD323" s="5">
        <f>+Cotizantes!AD323+Cargas!AD323</f>
        <v>1358</v>
      </c>
      <c r="AE323" s="5">
        <f>+Cotizantes!AE323+Cargas!AE323</f>
        <v>1449</v>
      </c>
      <c r="AF323" s="5">
        <f>+Cotizantes!AF323+Cargas!AF323</f>
        <v>1249</v>
      </c>
      <c r="AG323" s="5">
        <f>+Cotizantes!AG323+Cargas!AG323</f>
        <v>1085</v>
      </c>
      <c r="AH323" s="5">
        <f>+Cotizantes!AH323+Cargas!AH323</f>
        <v>983</v>
      </c>
      <c r="AI323" s="5">
        <f>+Cotizantes!AI323+Cargas!AI323</f>
        <v>765</v>
      </c>
      <c r="AJ323" s="5">
        <f>+Cotizantes!AJ323+Cargas!AJ323</f>
        <v>483</v>
      </c>
      <c r="AK323" s="5">
        <f>+Cotizantes!AK323+Cargas!AK323</f>
        <v>347</v>
      </c>
      <c r="AL323" s="5">
        <f>+Cotizantes!AL323+Cargas!AL323</f>
        <v>272</v>
      </c>
      <c r="AM323" s="5">
        <f>+Cotizantes!AM323+Cargas!AM323</f>
        <v>140</v>
      </c>
      <c r="AN323" s="5">
        <f>+Cotizantes!AN323+Cargas!AN323</f>
        <v>75</v>
      </c>
      <c r="AO323" s="5">
        <f>+Cotizantes!AO323+Cargas!AO323</f>
        <v>46</v>
      </c>
      <c r="AP323" s="5">
        <f>+Cotizantes!AP323+Cargas!AP323</f>
        <v>12</v>
      </c>
      <c r="AQ323" s="5">
        <f>+Cotizantes!AQ323+Cargas!AQ323</f>
        <v>2</v>
      </c>
      <c r="AR323" s="5">
        <f>+Cotizantes!AR323+Cargas!AR323</f>
        <v>1</v>
      </c>
      <c r="AS323" s="5">
        <f>+Cotizantes!AS323+Cargas!AS323</f>
        <v>0</v>
      </c>
      <c r="AT323" s="5">
        <f>+Cotizantes!AT323+Cargas!AT323</f>
        <v>0</v>
      </c>
      <c r="AU323" s="5">
        <f t="shared" si="26"/>
        <v>20333</v>
      </c>
      <c r="AV323" s="14">
        <f t="shared" si="27"/>
        <v>0.012699925610527704</v>
      </c>
    </row>
    <row r="324" spans="1:48" ht="12.75">
      <c r="A324" s="13">
        <v>13</v>
      </c>
      <c r="B324" s="4">
        <v>13</v>
      </c>
      <c r="C324" s="4" t="s">
        <v>46</v>
      </c>
      <c r="D324" s="4" t="s">
        <v>395</v>
      </c>
      <c r="E324" s="5">
        <f>+Cotizantes!E324+Cargas!E324</f>
        <v>602</v>
      </c>
      <c r="F324" s="5">
        <f>+Cotizantes!F324+Cargas!F324</f>
        <v>792</v>
      </c>
      <c r="G324" s="5">
        <f>+Cotizantes!G324+Cargas!G324</f>
        <v>756</v>
      </c>
      <c r="H324" s="5">
        <f>+Cotizantes!H324+Cargas!H324</f>
        <v>731</v>
      </c>
      <c r="I324" s="5">
        <f>+Cotizantes!I324+Cargas!I324</f>
        <v>712</v>
      </c>
      <c r="J324" s="5">
        <f>+Cotizantes!J324+Cargas!J324</f>
        <v>875</v>
      </c>
      <c r="K324" s="5">
        <f>+Cotizantes!K324+Cargas!K324</f>
        <v>739</v>
      </c>
      <c r="L324" s="5">
        <f>+Cotizantes!L324+Cargas!L324</f>
        <v>700</v>
      </c>
      <c r="M324" s="5">
        <f>+Cotizantes!M324+Cargas!M324</f>
        <v>638</v>
      </c>
      <c r="N324" s="5">
        <f>+Cotizantes!N324+Cargas!N324</f>
        <v>639</v>
      </c>
      <c r="O324" s="5">
        <f>+Cotizantes!O324+Cargas!O324</f>
        <v>545</v>
      </c>
      <c r="P324" s="5">
        <f>+Cotizantes!P324+Cargas!P324</f>
        <v>362</v>
      </c>
      <c r="Q324" s="5">
        <f>+Cotizantes!Q324+Cargas!Q324</f>
        <v>241</v>
      </c>
      <c r="R324" s="5">
        <f>+Cotizantes!R324+Cargas!R324</f>
        <v>93</v>
      </c>
      <c r="S324" s="5">
        <f>+Cotizantes!S324+Cargas!S324</f>
        <v>33</v>
      </c>
      <c r="T324" s="5">
        <f>+Cotizantes!T324+Cargas!T324</f>
        <v>18</v>
      </c>
      <c r="U324" s="5">
        <f>+Cotizantes!U324+Cargas!U324</f>
        <v>10</v>
      </c>
      <c r="V324" s="5">
        <f>+Cotizantes!V324+Cargas!V324</f>
        <v>5</v>
      </c>
      <c r="W324" s="5">
        <f>+Cotizantes!W324+Cargas!W324</f>
        <v>2</v>
      </c>
      <c r="X324" s="5">
        <f>+Cotizantes!X324+Cargas!X324</f>
        <v>0</v>
      </c>
      <c r="Y324" s="5">
        <f>+Cotizantes!Y324+Cargas!Y324</f>
        <v>0</v>
      </c>
      <c r="Z324" s="5">
        <f>+Cotizantes!Z324+Cargas!Z324</f>
        <v>617</v>
      </c>
      <c r="AA324" s="5">
        <f>+Cotizantes!AA324+Cargas!AA324</f>
        <v>712</v>
      </c>
      <c r="AB324" s="5">
        <f>+Cotizantes!AB324+Cargas!AB324</f>
        <v>770</v>
      </c>
      <c r="AC324" s="5">
        <f>+Cotizantes!AC324+Cargas!AC324</f>
        <v>965</v>
      </c>
      <c r="AD324" s="5">
        <f>+Cotizantes!AD324+Cargas!AD324</f>
        <v>1657</v>
      </c>
      <c r="AE324" s="5">
        <f>+Cotizantes!AE324+Cargas!AE324</f>
        <v>1636</v>
      </c>
      <c r="AF324" s="5">
        <f>+Cotizantes!AF324+Cargas!AF324</f>
        <v>1263</v>
      </c>
      <c r="AG324" s="5">
        <f>+Cotizantes!AG324+Cargas!AG324</f>
        <v>1023</v>
      </c>
      <c r="AH324" s="5">
        <f>+Cotizantes!AH324+Cargas!AH324</f>
        <v>813</v>
      </c>
      <c r="AI324" s="5">
        <f>+Cotizantes!AI324+Cargas!AI324</f>
        <v>734</v>
      </c>
      <c r="AJ324" s="5">
        <f>+Cotizantes!AJ324+Cargas!AJ324</f>
        <v>517</v>
      </c>
      <c r="AK324" s="5">
        <f>+Cotizantes!AK324+Cargas!AK324</f>
        <v>377</v>
      </c>
      <c r="AL324" s="5">
        <f>+Cotizantes!AL324+Cargas!AL324</f>
        <v>250</v>
      </c>
      <c r="AM324" s="5">
        <f>+Cotizantes!AM324+Cargas!AM324</f>
        <v>110</v>
      </c>
      <c r="AN324" s="5">
        <f>+Cotizantes!AN324+Cargas!AN324</f>
        <v>43</v>
      </c>
      <c r="AO324" s="5">
        <f>+Cotizantes!AO324+Cargas!AO324</f>
        <v>17</v>
      </c>
      <c r="AP324" s="5">
        <f>+Cotizantes!AP324+Cargas!AP324</f>
        <v>4</v>
      </c>
      <c r="AQ324" s="5">
        <f>+Cotizantes!AQ324+Cargas!AQ324</f>
        <v>0</v>
      </c>
      <c r="AR324" s="5">
        <f>+Cotizantes!AR324+Cargas!AR324</f>
        <v>1</v>
      </c>
      <c r="AS324" s="5">
        <f>+Cotizantes!AS324+Cargas!AS324</f>
        <v>0</v>
      </c>
      <c r="AT324" s="5">
        <f>+Cotizantes!AT324+Cargas!AT324</f>
        <v>0</v>
      </c>
      <c r="AU324" s="5">
        <f t="shared" si="26"/>
        <v>20002</v>
      </c>
      <c r="AV324" s="14">
        <f t="shared" si="27"/>
        <v>0.01249318408802317</v>
      </c>
    </row>
    <row r="325" spans="1:48" ht="12.75">
      <c r="A325" s="13">
        <v>13</v>
      </c>
      <c r="B325" s="4">
        <v>13</v>
      </c>
      <c r="C325" s="4" t="s">
        <v>46</v>
      </c>
      <c r="D325" s="4" t="s">
        <v>396</v>
      </c>
      <c r="E325" s="5">
        <f>+Cotizantes!E325+Cargas!E325</f>
        <v>712</v>
      </c>
      <c r="F325" s="5">
        <f>+Cotizantes!F325+Cargas!F325</f>
        <v>879</v>
      </c>
      <c r="G325" s="5">
        <f>+Cotizantes!G325+Cargas!G325</f>
        <v>900</v>
      </c>
      <c r="H325" s="5">
        <f>+Cotizantes!H325+Cargas!H325</f>
        <v>962</v>
      </c>
      <c r="I325" s="5">
        <f>+Cotizantes!I325+Cargas!I325</f>
        <v>886</v>
      </c>
      <c r="J325" s="5">
        <f>+Cotizantes!J325+Cargas!J325</f>
        <v>967</v>
      </c>
      <c r="K325" s="5">
        <f>+Cotizantes!K325+Cargas!K325</f>
        <v>902</v>
      </c>
      <c r="L325" s="5">
        <f>+Cotizantes!L325+Cargas!L325</f>
        <v>920</v>
      </c>
      <c r="M325" s="5">
        <f>+Cotizantes!M325+Cargas!M325</f>
        <v>973</v>
      </c>
      <c r="N325" s="5">
        <f>+Cotizantes!N325+Cargas!N325</f>
        <v>866</v>
      </c>
      <c r="O325" s="5">
        <f>+Cotizantes!O325+Cargas!O325</f>
        <v>748</v>
      </c>
      <c r="P325" s="5">
        <f>+Cotizantes!P325+Cargas!P325</f>
        <v>506</v>
      </c>
      <c r="Q325" s="5">
        <f>+Cotizantes!Q325+Cargas!Q325</f>
        <v>311</v>
      </c>
      <c r="R325" s="5">
        <f>+Cotizantes!R325+Cargas!R325</f>
        <v>194</v>
      </c>
      <c r="S325" s="5">
        <f>+Cotizantes!S325+Cargas!S325</f>
        <v>81</v>
      </c>
      <c r="T325" s="5">
        <f>+Cotizantes!T325+Cargas!T325</f>
        <v>58</v>
      </c>
      <c r="U325" s="5">
        <f>+Cotizantes!U325+Cargas!U325</f>
        <v>33</v>
      </c>
      <c r="V325" s="5">
        <f>+Cotizantes!V325+Cargas!V325</f>
        <v>18</v>
      </c>
      <c r="W325" s="5">
        <f>+Cotizantes!W325+Cargas!W325</f>
        <v>5</v>
      </c>
      <c r="X325" s="5">
        <f>+Cotizantes!X325+Cargas!X325</f>
        <v>2</v>
      </c>
      <c r="Y325" s="5">
        <f>+Cotizantes!Y325+Cargas!Y325</f>
        <v>0</v>
      </c>
      <c r="Z325" s="5">
        <f>+Cotizantes!Z325+Cargas!Z325</f>
        <v>746</v>
      </c>
      <c r="AA325" s="5">
        <f>+Cotizantes!AA325+Cargas!AA325</f>
        <v>932</v>
      </c>
      <c r="AB325" s="5">
        <f>+Cotizantes!AB325+Cargas!AB325</f>
        <v>973</v>
      </c>
      <c r="AC325" s="5">
        <f>+Cotizantes!AC325+Cargas!AC325</f>
        <v>1079</v>
      </c>
      <c r="AD325" s="5">
        <f>+Cotizantes!AD325+Cargas!AD325</f>
        <v>1602</v>
      </c>
      <c r="AE325" s="5">
        <f>+Cotizantes!AE325+Cargas!AE325</f>
        <v>1605</v>
      </c>
      <c r="AF325" s="5">
        <f>+Cotizantes!AF325+Cargas!AF325</f>
        <v>1471</v>
      </c>
      <c r="AG325" s="5">
        <f>+Cotizantes!AG325+Cargas!AG325</f>
        <v>1213</v>
      </c>
      <c r="AH325" s="5">
        <f>+Cotizantes!AH325+Cargas!AH325</f>
        <v>1130</v>
      </c>
      <c r="AI325" s="5">
        <f>+Cotizantes!AI325+Cargas!AI325</f>
        <v>897</v>
      </c>
      <c r="AJ325" s="5">
        <f>+Cotizantes!AJ325+Cargas!AJ325</f>
        <v>649</v>
      </c>
      <c r="AK325" s="5">
        <f>+Cotizantes!AK325+Cargas!AK325</f>
        <v>494</v>
      </c>
      <c r="AL325" s="5">
        <f>+Cotizantes!AL325+Cargas!AL325</f>
        <v>353</v>
      </c>
      <c r="AM325" s="5">
        <f>+Cotizantes!AM325+Cargas!AM325</f>
        <v>156</v>
      </c>
      <c r="AN325" s="5">
        <f>+Cotizantes!AN325+Cargas!AN325</f>
        <v>91</v>
      </c>
      <c r="AO325" s="5">
        <f>+Cotizantes!AO325+Cargas!AO325</f>
        <v>62</v>
      </c>
      <c r="AP325" s="5">
        <f>+Cotizantes!AP325+Cargas!AP325</f>
        <v>22</v>
      </c>
      <c r="AQ325" s="5">
        <f>+Cotizantes!AQ325+Cargas!AQ325</f>
        <v>8</v>
      </c>
      <c r="AR325" s="5">
        <f>+Cotizantes!AR325+Cargas!AR325</f>
        <v>3</v>
      </c>
      <c r="AS325" s="5">
        <f>+Cotizantes!AS325+Cargas!AS325</f>
        <v>0</v>
      </c>
      <c r="AT325" s="5">
        <f>+Cotizantes!AT325+Cargas!AT325</f>
        <v>0</v>
      </c>
      <c r="AU325" s="5">
        <f t="shared" si="26"/>
        <v>24409</v>
      </c>
      <c r="AV325" s="14">
        <f t="shared" si="27"/>
        <v>0.015245781942033675</v>
      </c>
    </row>
    <row r="326" spans="1:48" ht="12.75">
      <c r="A326" s="13">
        <v>13</v>
      </c>
      <c r="B326" s="4">
        <v>13</v>
      </c>
      <c r="C326" s="4" t="s">
        <v>46</v>
      </c>
      <c r="D326" s="4" t="s">
        <v>397</v>
      </c>
      <c r="E326" s="5">
        <f>+Cotizantes!E326+Cargas!E326</f>
        <v>1468</v>
      </c>
      <c r="F326" s="5">
        <f>+Cotizantes!F326+Cargas!F326</f>
        <v>1485</v>
      </c>
      <c r="G326" s="5">
        <f>+Cotizantes!G326+Cargas!G326</f>
        <v>1014</v>
      </c>
      <c r="H326" s="5">
        <f>+Cotizantes!H326+Cargas!H326</f>
        <v>739</v>
      </c>
      <c r="I326" s="5">
        <f>+Cotizantes!I326+Cargas!I326</f>
        <v>521</v>
      </c>
      <c r="J326" s="5">
        <f>+Cotizantes!J326+Cargas!J326</f>
        <v>713</v>
      </c>
      <c r="K326" s="5">
        <f>+Cotizantes!K326+Cargas!K326</f>
        <v>1421</v>
      </c>
      <c r="L326" s="5">
        <f>+Cotizantes!L326+Cargas!L326</f>
        <v>1585</v>
      </c>
      <c r="M326" s="5">
        <f>+Cotizantes!M326+Cargas!M326</f>
        <v>1061</v>
      </c>
      <c r="N326" s="5">
        <f>+Cotizantes!N326+Cargas!N326</f>
        <v>556</v>
      </c>
      <c r="O326" s="5">
        <f>+Cotizantes!O326+Cargas!O326</f>
        <v>301</v>
      </c>
      <c r="P326" s="5">
        <f>+Cotizantes!P326+Cargas!P326</f>
        <v>204</v>
      </c>
      <c r="Q326" s="5">
        <f>+Cotizantes!Q326+Cargas!Q326</f>
        <v>132</v>
      </c>
      <c r="R326" s="5">
        <f>+Cotizantes!R326+Cargas!R326</f>
        <v>85</v>
      </c>
      <c r="S326" s="5">
        <f>+Cotizantes!S326+Cargas!S326</f>
        <v>29</v>
      </c>
      <c r="T326" s="5">
        <f>+Cotizantes!T326+Cargas!T326</f>
        <v>15</v>
      </c>
      <c r="U326" s="5">
        <f>+Cotizantes!U326+Cargas!U326</f>
        <v>8</v>
      </c>
      <c r="V326" s="5">
        <f>+Cotizantes!V326+Cargas!V326</f>
        <v>1</v>
      </c>
      <c r="W326" s="5">
        <f>+Cotizantes!W326+Cargas!W326</f>
        <v>2</v>
      </c>
      <c r="X326" s="5">
        <f>+Cotizantes!X326+Cargas!X326</f>
        <v>0</v>
      </c>
      <c r="Y326" s="5">
        <f>+Cotizantes!Y326+Cargas!Y326</f>
        <v>0</v>
      </c>
      <c r="Z326" s="5">
        <f>+Cotizantes!Z326+Cargas!Z326</f>
        <v>1542</v>
      </c>
      <c r="AA326" s="5">
        <f>+Cotizantes!AA326+Cargas!AA326</f>
        <v>1597</v>
      </c>
      <c r="AB326" s="5">
        <f>+Cotizantes!AB326+Cargas!AB326</f>
        <v>1166</v>
      </c>
      <c r="AC326" s="5">
        <f>+Cotizantes!AC326+Cargas!AC326</f>
        <v>859</v>
      </c>
      <c r="AD326" s="5">
        <f>+Cotizantes!AD326+Cargas!AD326</f>
        <v>848</v>
      </c>
      <c r="AE326" s="5">
        <f>+Cotizantes!AE326+Cargas!AE326</f>
        <v>819</v>
      </c>
      <c r="AF326" s="5">
        <f>+Cotizantes!AF326+Cargas!AF326</f>
        <v>1290</v>
      </c>
      <c r="AG326" s="5">
        <f>+Cotizantes!AG326+Cargas!AG326</f>
        <v>1698</v>
      </c>
      <c r="AH326" s="5">
        <f>+Cotizantes!AH326+Cargas!AH326</f>
        <v>1333</v>
      </c>
      <c r="AI326" s="5">
        <f>+Cotizantes!AI326+Cargas!AI326</f>
        <v>727</v>
      </c>
      <c r="AJ326" s="5">
        <f>+Cotizantes!AJ326+Cargas!AJ326</f>
        <v>349</v>
      </c>
      <c r="AK326" s="5">
        <f>+Cotizantes!AK326+Cargas!AK326</f>
        <v>231</v>
      </c>
      <c r="AL326" s="5">
        <f>+Cotizantes!AL326+Cargas!AL326</f>
        <v>146</v>
      </c>
      <c r="AM326" s="5">
        <f>+Cotizantes!AM326+Cargas!AM326</f>
        <v>60</v>
      </c>
      <c r="AN326" s="5">
        <f>+Cotizantes!AN326+Cargas!AN326</f>
        <v>23</v>
      </c>
      <c r="AO326" s="5">
        <f>+Cotizantes!AO326+Cargas!AO326</f>
        <v>18</v>
      </c>
      <c r="AP326" s="5">
        <f>+Cotizantes!AP326+Cargas!AP326</f>
        <v>1</v>
      </c>
      <c r="AQ326" s="5">
        <f>+Cotizantes!AQ326+Cargas!AQ326</f>
        <v>1</v>
      </c>
      <c r="AR326" s="5">
        <f>+Cotizantes!AR326+Cargas!AR326</f>
        <v>0</v>
      </c>
      <c r="AS326" s="5">
        <f>+Cotizantes!AS326+Cargas!AS326</f>
        <v>0</v>
      </c>
      <c r="AT326" s="5">
        <f>+Cotizantes!AT326+Cargas!AT326</f>
        <v>0</v>
      </c>
      <c r="AU326" s="5">
        <f t="shared" si="26"/>
        <v>24048</v>
      </c>
      <c r="AV326" s="14">
        <f t="shared" si="27"/>
        <v>0.01502030251718734</v>
      </c>
    </row>
    <row r="327" spans="1:48" ht="12.75">
      <c r="A327" s="13">
        <v>13</v>
      </c>
      <c r="B327" s="4">
        <v>13</v>
      </c>
      <c r="C327" s="4" t="s">
        <v>46</v>
      </c>
      <c r="D327" s="4" t="s">
        <v>398</v>
      </c>
      <c r="E327" s="5">
        <f>+Cotizantes!E327+Cargas!E327</f>
        <v>458</v>
      </c>
      <c r="F327" s="5">
        <f>+Cotizantes!F327+Cargas!F327</f>
        <v>521</v>
      </c>
      <c r="G327" s="5">
        <f>+Cotizantes!G327+Cargas!G327</f>
        <v>571</v>
      </c>
      <c r="H327" s="5">
        <f>+Cotizantes!H327+Cargas!H327</f>
        <v>560</v>
      </c>
      <c r="I327" s="5">
        <f>+Cotizantes!I327+Cargas!I327</f>
        <v>536</v>
      </c>
      <c r="J327" s="5">
        <f>+Cotizantes!J327+Cargas!J327</f>
        <v>681</v>
      </c>
      <c r="K327" s="5">
        <f>+Cotizantes!K327+Cargas!K327</f>
        <v>659</v>
      </c>
      <c r="L327" s="5">
        <f>+Cotizantes!L327+Cargas!L327</f>
        <v>605</v>
      </c>
      <c r="M327" s="5">
        <f>+Cotizantes!M327+Cargas!M327</f>
        <v>558</v>
      </c>
      <c r="N327" s="5">
        <f>+Cotizantes!N327+Cargas!N327</f>
        <v>543</v>
      </c>
      <c r="O327" s="5">
        <f>+Cotizantes!O327+Cargas!O327</f>
        <v>488</v>
      </c>
      <c r="P327" s="5">
        <f>+Cotizantes!P327+Cargas!P327</f>
        <v>351</v>
      </c>
      <c r="Q327" s="5">
        <f>+Cotizantes!Q327+Cargas!Q327</f>
        <v>237</v>
      </c>
      <c r="R327" s="5">
        <f>+Cotizantes!R327+Cargas!R327</f>
        <v>126</v>
      </c>
      <c r="S327" s="5">
        <f>+Cotizantes!S327+Cargas!S327</f>
        <v>63</v>
      </c>
      <c r="T327" s="5">
        <f>+Cotizantes!T327+Cargas!T327</f>
        <v>45</v>
      </c>
      <c r="U327" s="5">
        <f>+Cotizantes!U327+Cargas!U327</f>
        <v>21</v>
      </c>
      <c r="V327" s="5">
        <f>+Cotizantes!V327+Cargas!V327</f>
        <v>6</v>
      </c>
      <c r="W327" s="5">
        <f>+Cotizantes!W327+Cargas!W327</f>
        <v>2</v>
      </c>
      <c r="X327" s="5">
        <f>+Cotizantes!X327+Cargas!X327</f>
        <v>2</v>
      </c>
      <c r="Y327" s="5">
        <f>+Cotizantes!Y327+Cargas!Y327</f>
        <v>0</v>
      </c>
      <c r="Z327" s="5">
        <f>+Cotizantes!Z327+Cargas!Z327</f>
        <v>519</v>
      </c>
      <c r="AA327" s="5">
        <f>+Cotizantes!AA327+Cargas!AA327</f>
        <v>559</v>
      </c>
      <c r="AB327" s="5">
        <f>+Cotizantes!AB327+Cargas!AB327</f>
        <v>560</v>
      </c>
      <c r="AC327" s="5">
        <f>+Cotizantes!AC327+Cargas!AC327</f>
        <v>672</v>
      </c>
      <c r="AD327" s="5">
        <f>+Cotizantes!AD327+Cargas!AD327</f>
        <v>843</v>
      </c>
      <c r="AE327" s="5">
        <f>+Cotizantes!AE327+Cargas!AE327</f>
        <v>1048</v>
      </c>
      <c r="AF327" s="5">
        <f>+Cotizantes!AF327+Cargas!AF327</f>
        <v>984</v>
      </c>
      <c r="AG327" s="5">
        <f>+Cotizantes!AG327+Cargas!AG327</f>
        <v>749</v>
      </c>
      <c r="AH327" s="5">
        <f>+Cotizantes!AH327+Cargas!AH327</f>
        <v>648</v>
      </c>
      <c r="AI327" s="5">
        <f>+Cotizantes!AI327+Cargas!AI327</f>
        <v>546</v>
      </c>
      <c r="AJ327" s="5">
        <f>+Cotizantes!AJ327+Cargas!AJ327</f>
        <v>450</v>
      </c>
      <c r="AK327" s="5">
        <f>+Cotizantes!AK327+Cargas!AK327</f>
        <v>302</v>
      </c>
      <c r="AL327" s="5">
        <f>+Cotizantes!AL327+Cargas!AL327</f>
        <v>224</v>
      </c>
      <c r="AM327" s="5">
        <f>+Cotizantes!AM327+Cargas!AM327</f>
        <v>97</v>
      </c>
      <c r="AN327" s="5">
        <f>+Cotizantes!AN327+Cargas!AN327</f>
        <v>57</v>
      </c>
      <c r="AO327" s="5">
        <f>+Cotizantes!AO327+Cargas!AO327</f>
        <v>29</v>
      </c>
      <c r="AP327" s="5">
        <f>+Cotizantes!AP327+Cargas!AP327</f>
        <v>17</v>
      </c>
      <c r="AQ327" s="5">
        <f>+Cotizantes!AQ327+Cargas!AQ327</f>
        <v>7</v>
      </c>
      <c r="AR327" s="5">
        <f>+Cotizantes!AR327+Cargas!AR327</f>
        <v>0</v>
      </c>
      <c r="AS327" s="5">
        <f>+Cotizantes!AS327+Cargas!AS327</f>
        <v>2</v>
      </c>
      <c r="AT327" s="5">
        <f>+Cotizantes!AT327+Cargas!AT327</f>
        <v>0</v>
      </c>
      <c r="AU327" s="5">
        <f t="shared" si="26"/>
        <v>15346</v>
      </c>
      <c r="AV327" s="14">
        <f t="shared" si="27"/>
        <v>0.009585061644575722</v>
      </c>
    </row>
    <row r="328" spans="1:48" ht="12.75">
      <c r="A328" s="13">
        <v>13</v>
      </c>
      <c r="B328" s="4">
        <v>13</v>
      </c>
      <c r="C328" s="4" t="s">
        <v>46</v>
      </c>
      <c r="D328" s="4" t="s">
        <v>399</v>
      </c>
      <c r="E328" s="5">
        <f>+Cotizantes!E328+Cargas!E328</f>
        <v>672</v>
      </c>
      <c r="F328" s="5">
        <f>+Cotizantes!F328+Cargas!F328</f>
        <v>816</v>
      </c>
      <c r="G328" s="5">
        <f>+Cotizantes!G328+Cargas!G328</f>
        <v>783</v>
      </c>
      <c r="H328" s="5">
        <f>+Cotizantes!H328+Cargas!H328</f>
        <v>776</v>
      </c>
      <c r="I328" s="5">
        <f>+Cotizantes!I328+Cargas!I328</f>
        <v>836</v>
      </c>
      <c r="J328" s="5">
        <f>+Cotizantes!J328+Cargas!J328</f>
        <v>941</v>
      </c>
      <c r="K328" s="5">
        <f>+Cotizantes!K328+Cargas!K328</f>
        <v>890</v>
      </c>
      <c r="L328" s="5">
        <f>+Cotizantes!L328+Cargas!L328</f>
        <v>800</v>
      </c>
      <c r="M328" s="5">
        <f>+Cotizantes!M328+Cargas!M328</f>
        <v>808</v>
      </c>
      <c r="N328" s="5">
        <f>+Cotizantes!N328+Cargas!N328</f>
        <v>771</v>
      </c>
      <c r="O328" s="5">
        <f>+Cotizantes!O328+Cargas!O328</f>
        <v>685</v>
      </c>
      <c r="P328" s="5">
        <f>+Cotizantes!P328+Cargas!P328</f>
        <v>546</v>
      </c>
      <c r="Q328" s="5">
        <f>+Cotizantes!Q328+Cargas!Q328</f>
        <v>367</v>
      </c>
      <c r="R328" s="5">
        <f>+Cotizantes!R328+Cargas!R328</f>
        <v>179</v>
      </c>
      <c r="S328" s="5">
        <f>+Cotizantes!S328+Cargas!S328</f>
        <v>105</v>
      </c>
      <c r="T328" s="5">
        <f>+Cotizantes!T328+Cargas!T328</f>
        <v>68</v>
      </c>
      <c r="U328" s="5">
        <f>+Cotizantes!U328+Cargas!U328</f>
        <v>28</v>
      </c>
      <c r="V328" s="5">
        <f>+Cotizantes!V328+Cargas!V328</f>
        <v>10</v>
      </c>
      <c r="W328" s="5">
        <f>+Cotizantes!W328+Cargas!W328</f>
        <v>6</v>
      </c>
      <c r="X328" s="5">
        <f>+Cotizantes!X328+Cargas!X328</f>
        <v>1</v>
      </c>
      <c r="Y328" s="5">
        <f>+Cotizantes!Y328+Cargas!Y328</f>
        <v>0</v>
      </c>
      <c r="Z328" s="5">
        <f>+Cotizantes!Z328+Cargas!Z328</f>
        <v>669</v>
      </c>
      <c r="AA328" s="5">
        <f>+Cotizantes!AA328+Cargas!AA328</f>
        <v>783</v>
      </c>
      <c r="AB328" s="5">
        <f>+Cotizantes!AB328+Cargas!AB328</f>
        <v>905</v>
      </c>
      <c r="AC328" s="5">
        <f>+Cotizantes!AC328+Cargas!AC328</f>
        <v>919</v>
      </c>
      <c r="AD328" s="5">
        <f>+Cotizantes!AD328+Cargas!AD328</f>
        <v>1074</v>
      </c>
      <c r="AE328" s="5">
        <f>+Cotizantes!AE328+Cargas!AE328</f>
        <v>1207</v>
      </c>
      <c r="AF328" s="5">
        <f>+Cotizantes!AF328+Cargas!AF328</f>
        <v>1118</v>
      </c>
      <c r="AG328" s="5">
        <f>+Cotizantes!AG328+Cargas!AG328</f>
        <v>1000</v>
      </c>
      <c r="AH328" s="5">
        <f>+Cotizantes!AH328+Cargas!AH328</f>
        <v>829</v>
      </c>
      <c r="AI328" s="5">
        <f>+Cotizantes!AI328+Cargas!AI328</f>
        <v>735</v>
      </c>
      <c r="AJ328" s="5">
        <f>+Cotizantes!AJ328+Cargas!AJ328</f>
        <v>592</v>
      </c>
      <c r="AK328" s="5">
        <f>+Cotizantes!AK328+Cargas!AK328</f>
        <v>517</v>
      </c>
      <c r="AL328" s="5">
        <f>+Cotizantes!AL328+Cargas!AL328</f>
        <v>348</v>
      </c>
      <c r="AM328" s="5">
        <f>+Cotizantes!AM328+Cargas!AM328</f>
        <v>172</v>
      </c>
      <c r="AN328" s="5">
        <f>+Cotizantes!AN328+Cargas!AN328</f>
        <v>104</v>
      </c>
      <c r="AO328" s="5">
        <f>+Cotizantes!AO328+Cargas!AO328</f>
        <v>62</v>
      </c>
      <c r="AP328" s="5">
        <f>+Cotizantes!AP328+Cargas!AP328</f>
        <v>22</v>
      </c>
      <c r="AQ328" s="5">
        <f>+Cotizantes!AQ328+Cargas!AQ328</f>
        <v>13</v>
      </c>
      <c r="AR328" s="5">
        <f>+Cotizantes!AR328+Cargas!AR328</f>
        <v>3</v>
      </c>
      <c r="AS328" s="5">
        <f>+Cotizantes!AS328+Cargas!AS328</f>
        <v>1</v>
      </c>
      <c r="AT328" s="5">
        <f>+Cotizantes!AT328+Cargas!AT328</f>
        <v>0</v>
      </c>
      <c r="AU328" s="5">
        <f t="shared" si="26"/>
        <v>21161</v>
      </c>
      <c r="AV328" s="14">
        <f t="shared" si="27"/>
        <v>0.013217091715161399</v>
      </c>
    </row>
    <row r="329" spans="1:48" ht="12.75">
      <c r="A329" s="13">
        <v>13</v>
      </c>
      <c r="B329" s="4">
        <v>13</v>
      </c>
      <c r="C329" s="4" t="s">
        <v>46</v>
      </c>
      <c r="D329" s="4" t="s">
        <v>400</v>
      </c>
      <c r="E329" s="5">
        <f>+Cotizantes!E329+Cargas!E329</f>
        <v>3507</v>
      </c>
      <c r="F329" s="5">
        <f>+Cotizantes!F329+Cargas!F329</f>
        <v>4221</v>
      </c>
      <c r="G329" s="5">
        <f>+Cotizantes!G329+Cargas!G329</f>
        <v>4300</v>
      </c>
      <c r="H329" s="5">
        <f>+Cotizantes!H329+Cargas!H329</f>
        <v>4583</v>
      </c>
      <c r="I329" s="5">
        <f>+Cotizantes!I329+Cargas!I329</f>
        <v>4447</v>
      </c>
      <c r="J329" s="5">
        <f>+Cotizantes!J329+Cargas!J329</f>
        <v>4503</v>
      </c>
      <c r="K329" s="5">
        <f>+Cotizantes!K329+Cargas!K329</f>
        <v>4591</v>
      </c>
      <c r="L329" s="5">
        <f>+Cotizantes!L329+Cargas!L329</f>
        <v>4262</v>
      </c>
      <c r="M329" s="5">
        <f>+Cotizantes!M329+Cargas!M329</f>
        <v>4066</v>
      </c>
      <c r="N329" s="5">
        <f>+Cotizantes!N329+Cargas!N329</f>
        <v>4304</v>
      </c>
      <c r="O329" s="5">
        <f>+Cotizantes!O329+Cargas!O329</f>
        <v>3602</v>
      </c>
      <c r="P329" s="5">
        <f>+Cotizantes!P329+Cargas!P329</f>
        <v>2591</v>
      </c>
      <c r="Q329" s="5">
        <f>+Cotizantes!Q329+Cargas!Q329</f>
        <v>1392</v>
      </c>
      <c r="R329" s="5">
        <f>+Cotizantes!R329+Cargas!R329</f>
        <v>532</v>
      </c>
      <c r="S329" s="5">
        <f>+Cotizantes!S329+Cargas!S329</f>
        <v>261</v>
      </c>
      <c r="T329" s="5">
        <f>+Cotizantes!T329+Cargas!T329</f>
        <v>166</v>
      </c>
      <c r="U329" s="5">
        <f>+Cotizantes!U329+Cargas!U329</f>
        <v>81</v>
      </c>
      <c r="V329" s="5">
        <f>+Cotizantes!V329+Cargas!V329</f>
        <v>40</v>
      </c>
      <c r="W329" s="5">
        <f>+Cotizantes!W329+Cargas!W329</f>
        <v>14</v>
      </c>
      <c r="X329" s="5">
        <f>+Cotizantes!X329+Cargas!X329</f>
        <v>5</v>
      </c>
      <c r="Y329" s="5">
        <f>+Cotizantes!Y329+Cargas!Y329</f>
        <v>1</v>
      </c>
      <c r="Z329" s="5">
        <f>+Cotizantes!Z329+Cargas!Z329</f>
        <v>3781</v>
      </c>
      <c r="AA329" s="5">
        <f>+Cotizantes!AA329+Cargas!AA329</f>
        <v>4411</v>
      </c>
      <c r="AB329" s="5">
        <f>+Cotizantes!AB329+Cargas!AB329</f>
        <v>4596</v>
      </c>
      <c r="AC329" s="5">
        <f>+Cotizantes!AC329+Cargas!AC329</f>
        <v>5089</v>
      </c>
      <c r="AD329" s="5">
        <f>+Cotizantes!AD329+Cargas!AD329</f>
        <v>5975</v>
      </c>
      <c r="AE329" s="5">
        <f>+Cotizantes!AE329+Cargas!AE329</f>
        <v>6169</v>
      </c>
      <c r="AF329" s="5">
        <f>+Cotizantes!AF329+Cargas!AF329</f>
        <v>5477</v>
      </c>
      <c r="AG329" s="5">
        <f>+Cotizantes!AG329+Cargas!AG329</f>
        <v>4742</v>
      </c>
      <c r="AH329" s="5">
        <f>+Cotizantes!AH329+Cargas!AH329</f>
        <v>4224</v>
      </c>
      <c r="AI329" s="5">
        <f>+Cotizantes!AI329+Cargas!AI329</f>
        <v>3961</v>
      </c>
      <c r="AJ329" s="5">
        <f>+Cotizantes!AJ329+Cargas!AJ329</f>
        <v>3323</v>
      </c>
      <c r="AK329" s="5">
        <f>+Cotizantes!AK329+Cargas!AK329</f>
        <v>2546</v>
      </c>
      <c r="AL329" s="5">
        <f>+Cotizantes!AL329+Cargas!AL329</f>
        <v>1539</v>
      </c>
      <c r="AM329" s="5">
        <f>+Cotizantes!AM329+Cargas!AM329</f>
        <v>559</v>
      </c>
      <c r="AN329" s="5">
        <f>+Cotizantes!AN329+Cargas!AN329</f>
        <v>215</v>
      </c>
      <c r="AO329" s="5">
        <f>+Cotizantes!AO329+Cargas!AO329</f>
        <v>128</v>
      </c>
      <c r="AP329" s="5">
        <f>+Cotizantes!AP329+Cargas!AP329</f>
        <v>45</v>
      </c>
      <c r="AQ329" s="5">
        <f>+Cotizantes!AQ329+Cargas!AQ329</f>
        <v>12</v>
      </c>
      <c r="AR329" s="5">
        <f>+Cotizantes!AR329+Cargas!AR329</f>
        <v>1</v>
      </c>
      <c r="AS329" s="5">
        <f>+Cotizantes!AS329+Cargas!AS329</f>
        <v>0</v>
      </c>
      <c r="AT329" s="5">
        <f>+Cotizantes!AT329+Cargas!AT329</f>
        <v>0</v>
      </c>
      <c r="AU329" s="5">
        <f t="shared" si="26"/>
        <v>108262</v>
      </c>
      <c r="AV329" s="14">
        <f t="shared" si="27"/>
        <v>0.06762009277760046</v>
      </c>
    </row>
    <row r="330" spans="1:48" ht="12.75">
      <c r="A330" s="13">
        <v>13</v>
      </c>
      <c r="B330" s="4">
        <v>13</v>
      </c>
      <c r="C330" s="4" t="s">
        <v>46</v>
      </c>
      <c r="D330" s="4" t="s">
        <v>401</v>
      </c>
      <c r="E330" s="5">
        <f>+Cotizantes!E330+Cargas!E330</f>
        <v>404</v>
      </c>
      <c r="F330" s="5">
        <f>+Cotizantes!F330+Cargas!F330</f>
        <v>530</v>
      </c>
      <c r="G330" s="5">
        <f>+Cotizantes!G330+Cargas!G330</f>
        <v>539</v>
      </c>
      <c r="H330" s="5">
        <f>+Cotizantes!H330+Cargas!H330</f>
        <v>617</v>
      </c>
      <c r="I330" s="5">
        <f>+Cotizantes!I330+Cargas!I330</f>
        <v>597</v>
      </c>
      <c r="J330" s="5">
        <f>+Cotizantes!J330+Cargas!J330</f>
        <v>590</v>
      </c>
      <c r="K330" s="5">
        <f>+Cotizantes!K330+Cargas!K330</f>
        <v>478</v>
      </c>
      <c r="L330" s="5">
        <f>+Cotizantes!L330+Cargas!L330</f>
        <v>386</v>
      </c>
      <c r="M330" s="5">
        <f>+Cotizantes!M330+Cargas!M330</f>
        <v>463</v>
      </c>
      <c r="N330" s="5">
        <f>+Cotizantes!N330+Cargas!N330</f>
        <v>521</v>
      </c>
      <c r="O330" s="5">
        <f>+Cotizantes!O330+Cargas!O330</f>
        <v>435</v>
      </c>
      <c r="P330" s="5">
        <f>+Cotizantes!P330+Cargas!P330</f>
        <v>231</v>
      </c>
      <c r="Q330" s="5">
        <f>+Cotizantes!Q330+Cargas!Q330</f>
        <v>118</v>
      </c>
      <c r="R330" s="5">
        <f>+Cotizantes!R330+Cargas!R330</f>
        <v>41</v>
      </c>
      <c r="S330" s="5">
        <f>+Cotizantes!S330+Cargas!S330</f>
        <v>14</v>
      </c>
      <c r="T330" s="5">
        <f>+Cotizantes!T330+Cargas!T330</f>
        <v>9</v>
      </c>
      <c r="U330" s="5">
        <f>+Cotizantes!U330+Cargas!U330</f>
        <v>1</v>
      </c>
      <c r="V330" s="5">
        <f>+Cotizantes!V330+Cargas!V330</f>
        <v>1</v>
      </c>
      <c r="W330" s="5">
        <f>+Cotizantes!W330+Cargas!W330</f>
        <v>1</v>
      </c>
      <c r="X330" s="5">
        <f>+Cotizantes!X330+Cargas!X330</f>
        <v>0</v>
      </c>
      <c r="Y330" s="5">
        <f>+Cotizantes!Y330+Cargas!Y330</f>
        <v>0</v>
      </c>
      <c r="Z330" s="5">
        <f>+Cotizantes!Z330+Cargas!Z330</f>
        <v>424</v>
      </c>
      <c r="AA330" s="5">
        <f>+Cotizantes!AA330+Cargas!AA330</f>
        <v>538</v>
      </c>
      <c r="AB330" s="5">
        <f>+Cotizantes!AB330+Cargas!AB330</f>
        <v>561</v>
      </c>
      <c r="AC330" s="5">
        <f>+Cotizantes!AC330+Cargas!AC330</f>
        <v>724</v>
      </c>
      <c r="AD330" s="5">
        <f>+Cotizantes!AD330+Cargas!AD330</f>
        <v>1318</v>
      </c>
      <c r="AE330" s="5">
        <f>+Cotizantes!AE330+Cargas!AE330</f>
        <v>1256</v>
      </c>
      <c r="AF330" s="5">
        <f>+Cotizantes!AF330+Cargas!AF330</f>
        <v>890</v>
      </c>
      <c r="AG330" s="5">
        <f>+Cotizantes!AG330+Cargas!AG330</f>
        <v>685</v>
      </c>
      <c r="AH330" s="5">
        <f>+Cotizantes!AH330+Cargas!AH330</f>
        <v>607</v>
      </c>
      <c r="AI330" s="5">
        <f>+Cotizantes!AI330+Cargas!AI330</f>
        <v>549</v>
      </c>
      <c r="AJ330" s="5">
        <f>+Cotizantes!AJ330+Cargas!AJ330</f>
        <v>508</v>
      </c>
      <c r="AK330" s="5">
        <f>+Cotizantes!AK330+Cargas!AK330</f>
        <v>295</v>
      </c>
      <c r="AL330" s="5">
        <f>+Cotizantes!AL330+Cargas!AL330</f>
        <v>131</v>
      </c>
      <c r="AM330" s="5">
        <f>+Cotizantes!AM330+Cargas!AM330</f>
        <v>41</v>
      </c>
      <c r="AN330" s="5">
        <f>+Cotizantes!AN330+Cargas!AN330</f>
        <v>21</v>
      </c>
      <c r="AO330" s="5">
        <f>+Cotizantes!AO330+Cargas!AO330</f>
        <v>9</v>
      </c>
      <c r="AP330" s="5">
        <f>+Cotizantes!AP330+Cargas!AP330</f>
        <v>1</v>
      </c>
      <c r="AQ330" s="5">
        <f>+Cotizantes!AQ330+Cargas!AQ330</f>
        <v>2</v>
      </c>
      <c r="AR330" s="5">
        <f>+Cotizantes!AR330+Cargas!AR330</f>
        <v>1</v>
      </c>
      <c r="AS330" s="5">
        <f>+Cotizantes!AS330+Cargas!AS330</f>
        <v>0</v>
      </c>
      <c r="AT330" s="5">
        <f>+Cotizantes!AT330+Cargas!AT330</f>
        <v>0</v>
      </c>
      <c r="AU330" s="5">
        <f t="shared" si="26"/>
        <v>14537</v>
      </c>
      <c r="AV330" s="14">
        <f t="shared" si="27"/>
        <v>0.009079762878091832</v>
      </c>
    </row>
    <row r="331" spans="1:48" ht="12.75">
      <c r="A331" s="13">
        <v>13</v>
      </c>
      <c r="B331" s="4">
        <v>13</v>
      </c>
      <c r="C331" s="4" t="s">
        <v>46</v>
      </c>
      <c r="D331" s="4" t="s">
        <v>402</v>
      </c>
      <c r="E331" s="5">
        <f>+Cotizantes!E331+Cargas!E331</f>
        <v>331</v>
      </c>
      <c r="F331" s="5">
        <f>+Cotizantes!F331+Cargas!F331</f>
        <v>414</v>
      </c>
      <c r="G331" s="5">
        <f>+Cotizantes!G331+Cargas!G331</f>
        <v>342</v>
      </c>
      <c r="H331" s="5">
        <f>+Cotizantes!H331+Cargas!H331</f>
        <v>360</v>
      </c>
      <c r="I331" s="5">
        <f>+Cotizantes!I331+Cargas!I331</f>
        <v>396</v>
      </c>
      <c r="J331" s="5">
        <f>+Cotizantes!J331+Cargas!J331</f>
        <v>389</v>
      </c>
      <c r="K331" s="5">
        <f>+Cotizantes!K331+Cargas!K331</f>
        <v>313</v>
      </c>
      <c r="L331" s="5">
        <f>+Cotizantes!L331+Cargas!L331</f>
        <v>245</v>
      </c>
      <c r="M331" s="5">
        <f>+Cotizantes!M331+Cargas!M331</f>
        <v>273</v>
      </c>
      <c r="N331" s="5">
        <f>+Cotizantes!N331+Cargas!N331</f>
        <v>251</v>
      </c>
      <c r="O331" s="5">
        <f>+Cotizantes!O331+Cargas!O331</f>
        <v>241</v>
      </c>
      <c r="P331" s="5">
        <f>+Cotizantes!P331+Cargas!P331</f>
        <v>133</v>
      </c>
      <c r="Q331" s="5">
        <f>+Cotizantes!Q331+Cargas!Q331</f>
        <v>62</v>
      </c>
      <c r="R331" s="5">
        <f>+Cotizantes!R331+Cargas!R331</f>
        <v>25</v>
      </c>
      <c r="S331" s="5">
        <f>+Cotizantes!S331+Cargas!S331</f>
        <v>9</v>
      </c>
      <c r="T331" s="5">
        <f>+Cotizantes!T331+Cargas!T331</f>
        <v>5</v>
      </c>
      <c r="U331" s="5">
        <f>+Cotizantes!U331+Cargas!U331</f>
        <v>6</v>
      </c>
      <c r="V331" s="5">
        <f>+Cotizantes!V331+Cargas!V331</f>
        <v>0</v>
      </c>
      <c r="W331" s="5">
        <f>+Cotizantes!W331+Cargas!W331</f>
        <v>0</v>
      </c>
      <c r="X331" s="5">
        <f>+Cotizantes!X331+Cargas!X331</f>
        <v>0</v>
      </c>
      <c r="Y331" s="5">
        <f>+Cotizantes!Y331+Cargas!Y331</f>
        <v>0</v>
      </c>
      <c r="Z331" s="5">
        <f>+Cotizantes!Z331+Cargas!Z331</f>
        <v>343</v>
      </c>
      <c r="AA331" s="5">
        <f>+Cotizantes!AA331+Cargas!AA331</f>
        <v>413</v>
      </c>
      <c r="AB331" s="5">
        <f>+Cotizantes!AB331+Cargas!AB331</f>
        <v>392</v>
      </c>
      <c r="AC331" s="5">
        <f>+Cotizantes!AC331+Cargas!AC331</f>
        <v>659</v>
      </c>
      <c r="AD331" s="5">
        <f>+Cotizantes!AD331+Cargas!AD331</f>
        <v>1594</v>
      </c>
      <c r="AE331" s="5">
        <f>+Cotizantes!AE331+Cargas!AE331</f>
        <v>1356</v>
      </c>
      <c r="AF331" s="5">
        <f>+Cotizantes!AF331+Cargas!AF331</f>
        <v>823</v>
      </c>
      <c r="AG331" s="5">
        <f>+Cotizantes!AG331+Cargas!AG331</f>
        <v>621</v>
      </c>
      <c r="AH331" s="5">
        <f>+Cotizantes!AH331+Cargas!AH331</f>
        <v>467</v>
      </c>
      <c r="AI331" s="5">
        <f>+Cotizantes!AI331+Cargas!AI331</f>
        <v>416</v>
      </c>
      <c r="AJ331" s="5">
        <f>+Cotizantes!AJ331+Cargas!AJ331</f>
        <v>275</v>
      </c>
      <c r="AK331" s="5">
        <f>+Cotizantes!AK331+Cargas!AK331</f>
        <v>222</v>
      </c>
      <c r="AL331" s="5">
        <f>+Cotizantes!AL331+Cargas!AL331</f>
        <v>93</v>
      </c>
      <c r="AM331" s="5">
        <f>+Cotizantes!AM331+Cargas!AM331</f>
        <v>33</v>
      </c>
      <c r="AN331" s="5">
        <f>+Cotizantes!AN331+Cargas!AN331</f>
        <v>12</v>
      </c>
      <c r="AO331" s="5">
        <f>+Cotizantes!AO331+Cargas!AO331</f>
        <v>5</v>
      </c>
      <c r="AP331" s="5">
        <f>+Cotizantes!AP331+Cargas!AP331</f>
        <v>5</v>
      </c>
      <c r="AQ331" s="5">
        <f>+Cotizantes!AQ331+Cargas!AQ331</f>
        <v>0</v>
      </c>
      <c r="AR331" s="5">
        <f>+Cotizantes!AR331+Cargas!AR331</f>
        <v>0</v>
      </c>
      <c r="AS331" s="5">
        <f>+Cotizantes!AS331+Cargas!AS331</f>
        <v>0</v>
      </c>
      <c r="AT331" s="5">
        <f>+Cotizantes!AT331+Cargas!AT331</f>
        <v>0</v>
      </c>
      <c r="AU331" s="5">
        <f t="shared" si="26"/>
        <v>11524</v>
      </c>
      <c r="AV331" s="14">
        <f t="shared" si="27"/>
        <v>0.007197852886230327</v>
      </c>
    </row>
    <row r="332" spans="1:48" ht="12.75">
      <c r="A332" s="13">
        <v>13</v>
      </c>
      <c r="B332" s="4">
        <v>13</v>
      </c>
      <c r="C332" s="4" t="s">
        <v>46</v>
      </c>
      <c r="D332" s="4" t="s">
        <v>353</v>
      </c>
      <c r="E332" s="5">
        <f>+Cotizantes!E332+Cargas!E332</f>
        <v>1330</v>
      </c>
      <c r="F332" s="5">
        <f>+Cotizantes!F332+Cargas!F332</f>
        <v>1815</v>
      </c>
      <c r="G332" s="5">
        <f>+Cotizantes!G332+Cargas!G332</f>
        <v>2009</v>
      </c>
      <c r="H332" s="5">
        <f>+Cotizantes!H332+Cargas!H332</f>
        <v>2306</v>
      </c>
      <c r="I332" s="5">
        <f>+Cotizantes!I332+Cargas!I332</f>
        <v>2143</v>
      </c>
      <c r="J332" s="5">
        <f>+Cotizantes!J332+Cargas!J332</f>
        <v>1875</v>
      </c>
      <c r="K332" s="5">
        <f>+Cotizantes!K332+Cargas!K332</f>
        <v>1611</v>
      </c>
      <c r="L332" s="5">
        <f>+Cotizantes!L332+Cargas!L332</f>
        <v>1852</v>
      </c>
      <c r="M332" s="5">
        <f>+Cotizantes!M332+Cargas!M332</f>
        <v>2049</v>
      </c>
      <c r="N332" s="5">
        <f>+Cotizantes!N332+Cargas!N332</f>
        <v>2250</v>
      </c>
      <c r="O332" s="5">
        <f>+Cotizantes!O332+Cargas!O332</f>
        <v>2000</v>
      </c>
      <c r="P332" s="5">
        <f>+Cotizantes!P332+Cargas!P332</f>
        <v>1494</v>
      </c>
      <c r="Q332" s="5">
        <f>+Cotizantes!Q332+Cargas!Q332</f>
        <v>1075</v>
      </c>
      <c r="R332" s="5">
        <f>+Cotizantes!R332+Cargas!R332</f>
        <v>600</v>
      </c>
      <c r="S332" s="5">
        <f>+Cotizantes!S332+Cargas!S332</f>
        <v>369</v>
      </c>
      <c r="T332" s="5">
        <f>+Cotizantes!T332+Cargas!T332</f>
        <v>322</v>
      </c>
      <c r="U332" s="5">
        <f>+Cotizantes!U332+Cargas!U332</f>
        <v>167</v>
      </c>
      <c r="V332" s="5">
        <f>+Cotizantes!V332+Cargas!V332</f>
        <v>76</v>
      </c>
      <c r="W332" s="5">
        <f>+Cotizantes!W332+Cargas!W332</f>
        <v>31</v>
      </c>
      <c r="X332" s="5">
        <f>+Cotizantes!X332+Cargas!X332</f>
        <v>6</v>
      </c>
      <c r="Y332" s="5">
        <f>+Cotizantes!Y332+Cargas!Y332</f>
        <v>2</v>
      </c>
      <c r="Z332" s="5">
        <f>+Cotizantes!Z332+Cargas!Z332</f>
        <v>1482</v>
      </c>
      <c r="AA332" s="5">
        <f>+Cotizantes!AA332+Cargas!AA332</f>
        <v>1904</v>
      </c>
      <c r="AB332" s="5">
        <f>+Cotizantes!AB332+Cargas!AB332</f>
        <v>2046</v>
      </c>
      <c r="AC332" s="5">
        <f>+Cotizantes!AC332+Cargas!AC332</f>
        <v>2282</v>
      </c>
      <c r="AD332" s="5">
        <f>+Cotizantes!AD332+Cargas!AD332</f>
        <v>2374</v>
      </c>
      <c r="AE332" s="5">
        <f>+Cotizantes!AE332+Cargas!AE332</f>
        <v>2053</v>
      </c>
      <c r="AF332" s="5">
        <f>+Cotizantes!AF332+Cargas!AF332</f>
        <v>1525</v>
      </c>
      <c r="AG332" s="5">
        <f>+Cotizantes!AG332+Cargas!AG332</f>
        <v>1602</v>
      </c>
      <c r="AH332" s="5">
        <f>+Cotizantes!AH332+Cargas!AH332</f>
        <v>1643</v>
      </c>
      <c r="AI332" s="5">
        <f>+Cotizantes!AI332+Cargas!AI332</f>
        <v>1740</v>
      </c>
      <c r="AJ332" s="5">
        <f>+Cotizantes!AJ332+Cargas!AJ332</f>
        <v>1668</v>
      </c>
      <c r="AK332" s="5">
        <f>+Cotizantes!AK332+Cargas!AK332</f>
        <v>1385</v>
      </c>
      <c r="AL332" s="5">
        <f>+Cotizantes!AL332+Cargas!AL332</f>
        <v>1078</v>
      </c>
      <c r="AM332" s="5">
        <f>+Cotizantes!AM332+Cargas!AM332</f>
        <v>556</v>
      </c>
      <c r="AN332" s="5">
        <f>+Cotizantes!AN332+Cargas!AN332</f>
        <v>321</v>
      </c>
      <c r="AO332" s="5">
        <f>+Cotizantes!AO332+Cargas!AO332</f>
        <v>252</v>
      </c>
      <c r="AP332" s="5">
        <f>+Cotizantes!AP332+Cargas!AP332</f>
        <v>122</v>
      </c>
      <c r="AQ332" s="5">
        <f>+Cotizantes!AQ332+Cargas!AQ332</f>
        <v>47</v>
      </c>
      <c r="AR332" s="5">
        <f>+Cotizantes!AR332+Cargas!AR332</f>
        <v>16</v>
      </c>
      <c r="AS332" s="5">
        <f>+Cotizantes!AS332+Cargas!AS332</f>
        <v>6</v>
      </c>
      <c r="AT332" s="5">
        <f>+Cotizantes!AT332+Cargas!AT332</f>
        <v>1</v>
      </c>
      <c r="AU332" s="5">
        <f t="shared" si="26"/>
        <v>49485</v>
      </c>
      <c r="AV332" s="14">
        <f t="shared" si="27"/>
        <v>0.03090816991280005</v>
      </c>
    </row>
    <row r="333" spans="1:48" ht="12.75">
      <c r="A333" s="13">
        <v>13</v>
      </c>
      <c r="B333" s="4">
        <v>13</v>
      </c>
      <c r="C333" s="4" t="s">
        <v>46</v>
      </c>
      <c r="D333" s="4" t="s">
        <v>74</v>
      </c>
      <c r="E333" s="5">
        <f>+Cotizantes!E333+Cargas!E333</f>
        <v>6360</v>
      </c>
      <c r="F333" s="5">
        <f>+Cotizantes!F333+Cargas!F333</f>
        <v>6420</v>
      </c>
      <c r="G333" s="5">
        <f>+Cotizantes!G333+Cargas!G333</f>
        <v>6510</v>
      </c>
      <c r="H333" s="5">
        <f>+Cotizantes!H333+Cargas!H333</f>
        <v>7014</v>
      </c>
      <c r="I333" s="5">
        <f>+Cotizantes!I333+Cargas!I333</f>
        <v>7190</v>
      </c>
      <c r="J333" s="5">
        <f>+Cotizantes!J333+Cargas!J333</f>
        <v>9008</v>
      </c>
      <c r="K333" s="5">
        <f>+Cotizantes!K333+Cargas!K333</f>
        <v>8864</v>
      </c>
      <c r="L333" s="5">
        <f>+Cotizantes!L333+Cargas!L333</f>
        <v>7732</v>
      </c>
      <c r="M333" s="5">
        <f>+Cotizantes!M333+Cargas!M333</f>
        <v>6593</v>
      </c>
      <c r="N333" s="5">
        <f>+Cotizantes!N333+Cargas!N333</f>
        <v>6724</v>
      </c>
      <c r="O333" s="5">
        <f>+Cotizantes!O333+Cargas!O333</f>
        <v>6443</v>
      </c>
      <c r="P333" s="5">
        <f>+Cotizantes!P333+Cargas!P333</f>
        <v>5345</v>
      </c>
      <c r="Q333" s="5">
        <f>+Cotizantes!Q333+Cargas!Q333</f>
        <v>4669</v>
      </c>
      <c r="R333" s="5">
        <f>+Cotizantes!R333+Cargas!R333</f>
        <v>3271</v>
      </c>
      <c r="S333" s="5">
        <f>+Cotizantes!S333+Cargas!S333</f>
        <v>2276</v>
      </c>
      <c r="T333" s="5">
        <f>+Cotizantes!T333+Cargas!T333</f>
        <v>1789</v>
      </c>
      <c r="U333" s="5">
        <f>+Cotizantes!U333+Cargas!U333</f>
        <v>1013</v>
      </c>
      <c r="V333" s="5">
        <f>+Cotizantes!V333+Cargas!V333</f>
        <v>488</v>
      </c>
      <c r="W333" s="5">
        <f>+Cotizantes!W333+Cargas!W333</f>
        <v>205</v>
      </c>
      <c r="X333" s="5">
        <f>+Cotizantes!X333+Cargas!X333</f>
        <v>61</v>
      </c>
      <c r="Y333" s="5">
        <f>+Cotizantes!Y333+Cargas!Y333</f>
        <v>4</v>
      </c>
      <c r="Z333" s="5">
        <f>+Cotizantes!Z333+Cargas!Z333</f>
        <v>7143</v>
      </c>
      <c r="AA333" s="5">
        <f>+Cotizantes!AA333+Cargas!AA333</f>
        <v>6579</v>
      </c>
      <c r="AB333" s="5">
        <f>+Cotizantes!AB333+Cargas!AB333</f>
        <v>6837</v>
      </c>
      <c r="AC333" s="5">
        <f>+Cotizantes!AC333+Cargas!AC333</f>
        <v>7214</v>
      </c>
      <c r="AD333" s="5">
        <f>+Cotizantes!AD333+Cargas!AD333</f>
        <v>7317</v>
      </c>
      <c r="AE333" s="5">
        <f>+Cotizantes!AE333+Cargas!AE333</f>
        <v>8398</v>
      </c>
      <c r="AF333" s="5">
        <f>+Cotizantes!AF333+Cargas!AF333</f>
        <v>8527</v>
      </c>
      <c r="AG333" s="5">
        <f>+Cotizantes!AG333+Cargas!AG333</f>
        <v>7467</v>
      </c>
      <c r="AH333" s="5">
        <f>+Cotizantes!AH333+Cargas!AH333</f>
        <v>6078</v>
      </c>
      <c r="AI333" s="5">
        <f>+Cotizantes!AI333+Cargas!AI333</f>
        <v>5709</v>
      </c>
      <c r="AJ333" s="5">
        <f>+Cotizantes!AJ333+Cargas!AJ333</f>
        <v>5124</v>
      </c>
      <c r="AK333" s="5">
        <f>+Cotizantes!AK333+Cargas!AK333</f>
        <v>4443</v>
      </c>
      <c r="AL333" s="5">
        <f>+Cotizantes!AL333+Cargas!AL333</f>
        <v>3891</v>
      </c>
      <c r="AM333" s="5">
        <f>+Cotizantes!AM333+Cargas!AM333</f>
        <v>2816</v>
      </c>
      <c r="AN333" s="5">
        <f>+Cotizantes!AN333+Cargas!AN333</f>
        <v>1881</v>
      </c>
      <c r="AO333" s="5">
        <f>+Cotizantes!AO333+Cargas!AO333</f>
        <v>1424</v>
      </c>
      <c r="AP333" s="5">
        <f>+Cotizantes!AP333+Cargas!AP333</f>
        <v>825</v>
      </c>
      <c r="AQ333" s="5">
        <f>+Cotizantes!AQ333+Cargas!AQ333</f>
        <v>331</v>
      </c>
      <c r="AR333" s="5">
        <f>+Cotizantes!AR333+Cargas!AR333</f>
        <v>88</v>
      </c>
      <c r="AS333" s="5">
        <f>+Cotizantes!AS333+Cargas!AS333</f>
        <v>20</v>
      </c>
      <c r="AT333" s="5">
        <f>+Cotizantes!AT333+Cargas!AT333</f>
        <v>3</v>
      </c>
      <c r="AU333" s="5">
        <v>94621</v>
      </c>
      <c r="AV333" s="14">
        <f t="shared" si="27"/>
        <v>0.05909996858278374</v>
      </c>
    </row>
    <row r="334" spans="1:48" ht="12.75">
      <c r="A334" s="13">
        <v>13</v>
      </c>
      <c r="B334" s="4">
        <v>13</v>
      </c>
      <c r="C334" s="4" t="s">
        <v>46</v>
      </c>
      <c r="D334" s="4" t="s">
        <v>403</v>
      </c>
      <c r="E334" s="5">
        <f>+Cotizantes!E334+Cargas!E334</f>
        <v>1947</v>
      </c>
      <c r="F334" s="5">
        <f>+Cotizantes!F334+Cargas!F334</f>
        <v>2552</v>
      </c>
      <c r="G334" s="5">
        <f>+Cotizantes!G334+Cargas!G334</f>
        <v>2626</v>
      </c>
      <c r="H334" s="5">
        <f>+Cotizantes!H334+Cargas!H334</f>
        <v>2351</v>
      </c>
      <c r="I334" s="5">
        <f>+Cotizantes!I334+Cargas!I334</f>
        <v>1957</v>
      </c>
      <c r="J334" s="5">
        <f>+Cotizantes!J334+Cargas!J334</f>
        <v>1383</v>
      </c>
      <c r="K334" s="5">
        <f>+Cotizantes!K334+Cargas!K334</f>
        <v>1461</v>
      </c>
      <c r="L334" s="5">
        <f>+Cotizantes!L334+Cargas!L334</f>
        <v>1931</v>
      </c>
      <c r="M334" s="5">
        <f>+Cotizantes!M334+Cargas!M334</f>
        <v>1897</v>
      </c>
      <c r="N334" s="5">
        <f>+Cotizantes!N334+Cargas!N334</f>
        <v>1797</v>
      </c>
      <c r="O334" s="5">
        <f>+Cotizantes!O334+Cargas!O334</f>
        <v>1305</v>
      </c>
      <c r="P334" s="5">
        <f>+Cotizantes!P334+Cargas!P334</f>
        <v>790</v>
      </c>
      <c r="Q334" s="5">
        <f>+Cotizantes!Q334+Cargas!Q334</f>
        <v>503</v>
      </c>
      <c r="R334" s="5">
        <f>+Cotizantes!R334+Cargas!R334</f>
        <v>227</v>
      </c>
      <c r="S334" s="5">
        <f>+Cotizantes!S334+Cargas!S334</f>
        <v>165</v>
      </c>
      <c r="T334" s="5">
        <f>+Cotizantes!T334+Cargas!T334</f>
        <v>128</v>
      </c>
      <c r="U334" s="5">
        <f>+Cotizantes!U334+Cargas!U334</f>
        <v>76</v>
      </c>
      <c r="V334" s="5">
        <f>+Cotizantes!V334+Cargas!V334</f>
        <v>39</v>
      </c>
      <c r="W334" s="5">
        <f>+Cotizantes!W334+Cargas!W334</f>
        <v>16</v>
      </c>
      <c r="X334" s="5">
        <f>+Cotizantes!X334+Cargas!X334</f>
        <v>6</v>
      </c>
      <c r="Y334" s="5">
        <f>+Cotizantes!Y334+Cargas!Y334</f>
        <v>0</v>
      </c>
      <c r="Z334" s="5">
        <f>+Cotizantes!Z334+Cargas!Z334</f>
        <v>2162</v>
      </c>
      <c r="AA334" s="5">
        <f>+Cotizantes!AA334+Cargas!AA334</f>
        <v>2676</v>
      </c>
      <c r="AB334" s="5">
        <f>+Cotizantes!AB334+Cargas!AB334</f>
        <v>2603</v>
      </c>
      <c r="AC334" s="5">
        <f>+Cotizantes!AC334+Cargas!AC334</f>
        <v>2560</v>
      </c>
      <c r="AD334" s="5">
        <f>+Cotizantes!AD334+Cargas!AD334</f>
        <v>2179</v>
      </c>
      <c r="AE334" s="5">
        <f>+Cotizantes!AE334+Cargas!AE334</f>
        <v>1557</v>
      </c>
      <c r="AF334" s="5">
        <f>+Cotizantes!AF334+Cargas!AF334</f>
        <v>1107</v>
      </c>
      <c r="AG334" s="5">
        <f>+Cotizantes!AG334+Cargas!AG334</f>
        <v>1517</v>
      </c>
      <c r="AH334" s="5">
        <f>+Cotizantes!AH334+Cargas!AH334</f>
        <v>1743</v>
      </c>
      <c r="AI334" s="5">
        <f>+Cotizantes!AI334+Cargas!AI334</f>
        <v>1649</v>
      </c>
      <c r="AJ334" s="5">
        <f>+Cotizantes!AJ334+Cargas!AJ334</f>
        <v>1464</v>
      </c>
      <c r="AK334" s="5">
        <f>+Cotizantes!AK334+Cargas!AK334</f>
        <v>956</v>
      </c>
      <c r="AL334" s="5">
        <f>+Cotizantes!AL334+Cargas!AL334</f>
        <v>594</v>
      </c>
      <c r="AM334" s="5">
        <f>+Cotizantes!AM334+Cargas!AM334</f>
        <v>300</v>
      </c>
      <c r="AN334" s="5">
        <f>+Cotizantes!AN334+Cargas!AN334</f>
        <v>135</v>
      </c>
      <c r="AO334" s="5">
        <f>+Cotizantes!AO334+Cargas!AO334</f>
        <v>74</v>
      </c>
      <c r="AP334" s="5">
        <f>+Cotizantes!AP334+Cargas!AP334</f>
        <v>54</v>
      </c>
      <c r="AQ334" s="5">
        <f>+Cotizantes!AQ334+Cargas!AQ334</f>
        <v>22</v>
      </c>
      <c r="AR334" s="5">
        <f>+Cotizantes!AR334+Cargas!AR334</f>
        <v>6</v>
      </c>
      <c r="AS334" s="5">
        <f>+Cotizantes!AS334+Cargas!AS334</f>
        <v>2</v>
      </c>
      <c r="AT334" s="5">
        <f>+Cotizantes!AT334+Cargas!AT334</f>
        <v>0</v>
      </c>
      <c r="AU334" s="5">
        <f aca="true" t="shared" si="28" ref="AU334:AU358">SUM(E334:AT334)</f>
        <v>46517</v>
      </c>
      <c r="AV334" s="14">
        <f t="shared" si="27"/>
        <v>0.029054366774451244</v>
      </c>
    </row>
    <row r="335" spans="1:48" ht="12.75">
      <c r="A335" s="13">
        <v>13</v>
      </c>
      <c r="B335" s="4">
        <v>13</v>
      </c>
      <c r="C335" s="4" t="s">
        <v>46</v>
      </c>
      <c r="D335" s="4" t="s">
        <v>404</v>
      </c>
      <c r="E335" s="5">
        <f>+Cotizantes!E335+Cargas!E335</f>
        <v>296</v>
      </c>
      <c r="F335" s="5">
        <f>+Cotizantes!F335+Cargas!F335</f>
        <v>319</v>
      </c>
      <c r="G335" s="5">
        <f>+Cotizantes!G335+Cargas!G335</f>
        <v>383</v>
      </c>
      <c r="H335" s="5">
        <f>+Cotizantes!H335+Cargas!H335</f>
        <v>370</v>
      </c>
      <c r="I335" s="5">
        <f>+Cotizantes!I335+Cargas!I335</f>
        <v>394</v>
      </c>
      <c r="J335" s="5">
        <f>+Cotizantes!J335+Cargas!J335</f>
        <v>332</v>
      </c>
      <c r="K335" s="5">
        <f>+Cotizantes!K335+Cargas!K335</f>
        <v>275</v>
      </c>
      <c r="L335" s="5">
        <f>+Cotizantes!L335+Cargas!L335</f>
        <v>297</v>
      </c>
      <c r="M335" s="5">
        <f>+Cotizantes!M335+Cargas!M335</f>
        <v>329</v>
      </c>
      <c r="N335" s="5">
        <f>+Cotizantes!N335+Cargas!N335</f>
        <v>275</v>
      </c>
      <c r="O335" s="5">
        <f>+Cotizantes!O335+Cargas!O335</f>
        <v>201</v>
      </c>
      <c r="P335" s="5">
        <f>+Cotizantes!P335+Cargas!P335</f>
        <v>108</v>
      </c>
      <c r="Q335" s="5">
        <f>+Cotizantes!Q335+Cargas!Q335</f>
        <v>76</v>
      </c>
      <c r="R335" s="5">
        <f>+Cotizantes!R335+Cargas!R335</f>
        <v>23</v>
      </c>
      <c r="S335" s="5">
        <f>+Cotizantes!S335+Cargas!S335</f>
        <v>13</v>
      </c>
      <c r="T335" s="5">
        <f>+Cotizantes!T335+Cargas!T335</f>
        <v>7</v>
      </c>
      <c r="U335" s="5">
        <f>+Cotizantes!U335+Cargas!U335</f>
        <v>2</v>
      </c>
      <c r="V335" s="5">
        <f>+Cotizantes!V335+Cargas!V335</f>
        <v>2</v>
      </c>
      <c r="W335" s="5">
        <f>+Cotizantes!W335+Cargas!W335</f>
        <v>0</v>
      </c>
      <c r="X335" s="5">
        <f>+Cotizantes!X335+Cargas!X335</f>
        <v>0</v>
      </c>
      <c r="Y335" s="5">
        <f>+Cotizantes!Y335+Cargas!Y335</f>
        <v>0</v>
      </c>
      <c r="Z335" s="5">
        <f>+Cotizantes!Z335+Cargas!Z335</f>
        <v>296</v>
      </c>
      <c r="AA335" s="5">
        <f>+Cotizantes!AA335+Cargas!AA335</f>
        <v>369</v>
      </c>
      <c r="AB335" s="5">
        <f>+Cotizantes!AB335+Cargas!AB335</f>
        <v>374</v>
      </c>
      <c r="AC335" s="5">
        <f>+Cotizantes!AC335+Cargas!AC335</f>
        <v>476</v>
      </c>
      <c r="AD335" s="5">
        <f>+Cotizantes!AD335+Cargas!AD335</f>
        <v>923</v>
      </c>
      <c r="AE335" s="5">
        <f>+Cotizantes!AE335+Cargas!AE335</f>
        <v>813</v>
      </c>
      <c r="AF335" s="5">
        <f>+Cotizantes!AF335+Cargas!AF335</f>
        <v>572</v>
      </c>
      <c r="AG335" s="5">
        <f>+Cotizantes!AG335+Cargas!AG335</f>
        <v>496</v>
      </c>
      <c r="AH335" s="5">
        <f>+Cotizantes!AH335+Cargas!AH335</f>
        <v>442</v>
      </c>
      <c r="AI335" s="5">
        <f>+Cotizantes!AI335+Cargas!AI335</f>
        <v>350</v>
      </c>
      <c r="AJ335" s="5">
        <f>+Cotizantes!AJ335+Cargas!AJ335</f>
        <v>262</v>
      </c>
      <c r="AK335" s="5">
        <f>+Cotizantes!AK335+Cargas!AK335</f>
        <v>125</v>
      </c>
      <c r="AL335" s="5">
        <f>+Cotizantes!AL335+Cargas!AL335</f>
        <v>81</v>
      </c>
      <c r="AM335" s="5">
        <f>+Cotizantes!AM335+Cargas!AM335</f>
        <v>29</v>
      </c>
      <c r="AN335" s="5">
        <f>+Cotizantes!AN335+Cargas!AN335</f>
        <v>18</v>
      </c>
      <c r="AO335" s="5">
        <f>+Cotizantes!AO335+Cargas!AO335</f>
        <v>7</v>
      </c>
      <c r="AP335" s="5">
        <f>+Cotizantes!AP335+Cargas!AP335</f>
        <v>1</v>
      </c>
      <c r="AQ335" s="5">
        <f>+Cotizantes!AQ335+Cargas!AQ335</f>
        <v>2</v>
      </c>
      <c r="AR335" s="5">
        <f>+Cotizantes!AR335+Cargas!AR335</f>
        <v>0</v>
      </c>
      <c r="AS335" s="5">
        <f>+Cotizantes!AS335+Cargas!AS335</f>
        <v>0</v>
      </c>
      <c r="AT335" s="5">
        <f>+Cotizantes!AT335+Cargas!AT335</f>
        <v>0</v>
      </c>
      <c r="AU335" s="5">
        <f t="shared" si="28"/>
        <v>9338</v>
      </c>
      <c r="AV335" s="14">
        <f t="shared" si="27"/>
        <v>0.005832484402257792</v>
      </c>
    </row>
    <row r="336" spans="1:48" ht="12.75">
      <c r="A336" s="13">
        <v>13</v>
      </c>
      <c r="B336" s="4">
        <v>13</v>
      </c>
      <c r="C336" s="4" t="s">
        <v>46</v>
      </c>
      <c r="D336" s="4" t="s">
        <v>405</v>
      </c>
      <c r="E336" s="5">
        <f>+Cotizantes!E336+Cargas!E336</f>
        <v>439</v>
      </c>
      <c r="F336" s="5">
        <f>+Cotizantes!F336+Cargas!F336</f>
        <v>544</v>
      </c>
      <c r="G336" s="5">
        <f>+Cotizantes!G336+Cargas!G336</f>
        <v>532</v>
      </c>
      <c r="H336" s="5">
        <f>+Cotizantes!H336+Cargas!H336</f>
        <v>483</v>
      </c>
      <c r="I336" s="5">
        <f>+Cotizantes!I336+Cargas!I336</f>
        <v>473</v>
      </c>
      <c r="J336" s="5">
        <f>+Cotizantes!J336+Cargas!J336</f>
        <v>619</v>
      </c>
      <c r="K336" s="5">
        <f>+Cotizantes!K336+Cargas!K336</f>
        <v>597</v>
      </c>
      <c r="L336" s="5">
        <f>+Cotizantes!L336+Cargas!L336</f>
        <v>511</v>
      </c>
      <c r="M336" s="5">
        <f>+Cotizantes!M336+Cargas!M336</f>
        <v>471</v>
      </c>
      <c r="N336" s="5">
        <f>+Cotizantes!N336+Cargas!N336</f>
        <v>390</v>
      </c>
      <c r="O336" s="5">
        <f>+Cotizantes!O336+Cargas!O336</f>
        <v>310</v>
      </c>
      <c r="P336" s="5">
        <f>+Cotizantes!P336+Cargas!P336</f>
        <v>272</v>
      </c>
      <c r="Q336" s="5">
        <f>+Cotizantes!Q336+Cargas!Q336</f>
        <v>189</v>
      </c>
      <c r="R336" s="5">
        <f>+Cotizantes!R336+Cargas!R336</f>
        <v>122</v>
      </c>
      <c r="S336" s="5">
        <f>+Cotizantes!S336+Cargas!S336</f>
        <v>40</v>
      </c>
      <c r="T336" s="5">
        <f>+Cotizantes!T336+Cargas!T336</f>
        <v>23</v>
      </c>
      <c r="U336" s="5">
        <f>+Cotizantes!U336+Cargas!U336</f>
        <v>9</v>
      </c>
      <c r="V336" s="5">
        <f>+Cotizantes!V336+Cargas!V336</f>
        <v>2</v>
      </c>
      <c r="W336" s="5">
        <f>+Cotizantes!W336+Cargas!W336</f>
        <v>0</v>
      </c>
      <c r="X336" s="5">
        <f>+Cotizantes!X336+Cargas!X336</f>
        <v>0</v>
      </c>
      <c r="Y336" s="5">
        <f>+Cotizantes!Y336+Cargas!Y336</f>
        <v>0</v>
      </c>
      <c r="Z336" s="5">
        <f>+Cotizantes!Z336+Cargas!Z336</f>
        <v>461</v>
      </c>
      <c r="AA336" s="5">
        <f>+Cotizantes!AA336+Cargas!AA336</f>
        <v>608</v>
      </c>
      <c r="AB336" s="5">
        <f>+Cotizantes!AB336+Cargas!AB336</f>
        <v>526</v>
      </c>
      <c r="AC336" s="5">
        <f>+Cotizantes!AC336+Cargas!AC336</f>
        <v>579</v>
      </c>
      <c r="AD336" s="5">
        <f>+Cotizantes!AD336+Cargas!AD336</f>
        <v>1013</v>
      </c>
      <c r="AE336" s="5">
        <f>+Cotizantes!AE336+Cargas!AE336</f>
        <v>1073</v>
      </c>
      <c r="AF336" s="5">
        <f>+Cotizantes!AF336+Cargas!AF336</f>
        <v>1058</v>
      </c>
      <c r="AG336" s="5">
        <f>+Cotizantes!AG336+Cargas!AG336</f>
        <v>871</v>
      </c>
      <c r="AH336" s="5">
        <f>+Cotizantes!AH336+Cargas!AH336</f>
        <v>643</v>
      </c>
      <c r="AI336" s="5">
        <f>+Cotizantes!AI336+Cargas!AI336</f>
        <v>412</v>
      </c>
      <c r="AJ336" s="5">
        <f>+Cotizantes!AJ336+Cargas!AJ336</f>
        <v>329</v>
      </c>
      <c r="AK336" s="5">
        <f>+Cotizantes!AK336+Cargas!AK336</f>
        <v>273</v>
      </c>
      <c r="AL336" s="5">
        <f>+Cotizantes!AL336+Cargas!AL336</f>
        <v>222</v>
      </c>
      <c r="AM336" s="5">
        <f>+Cotizantes!AM336+Cargas!AM336</f>
        <v>115</v>
      </c>
      <c r="AN336" s="5">
        <f>+Cotizantes!AN336+Cargas!AN336</f>
        <v>56</v>
      </c>
      <c r="AO336" s="5">
        <f>+Cotizantes!AO336+Cargas!AO336</f>
        <v>20</v>
      </c>
      <c r="AP336" s="5">
        <f>+Cotizantes!AP336+Cargas!AP336</f>
        <v>6</v>
      </c>
      <c r="AQ336" s="5">
        <f>+Cotizantes!AQ336+Cargas!AQ336</f>
        <v>1</v>
      </c>
      <c r="AR336" s="5">
        <f>+Cotizantes!AR336+Cargas!AR336</f>
        <v>0</v>
      </c>
      <c r="AS336" s="5">
        <f>+Cotizantes!AS336+Cargas!AS336</f>
        <v>0</v>
      </c>
      <c r="AT336" s="5">
        <f>+Cotizantes!AT336+Cargas!AT336</f>
        <v>0</v>
      </c>
      <c r="AU336" s="5">
        <f t="shared" si="28"/>
        <v>14292</v>
      </c>
      <c r="AV336" s="14">
        <f t="shared" si="27"/>
        <v>0.008926736675633795</v>
      </c>
    </row>
    <row r="337" spans="1:48" ht="12.75">
      <c r="A337" s="13">
        <v>13</v>
      </c>
      <c r="B337" s="4">
        <v>13</v>
      </c>
      <c r="C337" s="4" t="s">
        <v>46</v>
      </c>
      <c r="D337" s="4" t="s">
        <v>406</v>
      </c>
      <c r="E337" s="5">
        <f>+Cotizantes!E337+Cargas!E337</f>
        <v>897</v>
      </c>
      <c r="F337" s="5">
        <f>+Cotizantes!F337+Cargas!F337</f>
        <v>1028</v>
      </c>
      <c r="G337" s="5">
        <f>+Cotizantes!G337+Cargas!G337</f>
        <v>1051</v>
      </c>
      <c r="H337" s="5">
        <f>+Cotizantes!H337+Cargas!H337</f>
        <v>1133</v>
      </c>
      <c r="I337" s="5">
        <f>+Cotizantes!I337+Cargas!I337</f>
        <v>1149</v>
      </c>
      <c r="J337" s="5">
        <f>+Cotizantes!J337+Cargas!J337</f>
        <v>1248</v>
      </c>
      <c r="K337" s="5">
        <f>+Cotizantes!K337+Cargas!K337</f>
        <v>1349</v>
      </c>
      <c r="L337" s="5">
        <f>+Cotizantes!L337+Cargas!L337</f>
        <v>1186</v>
      </c>
      <c r="M337" s="5">
        <f>+Cotizantes!M337+Cargas!M337</f>
        <v>1098</v>
      </c>
      <c r="N337" s="5">
        <f>+Cotizantes!N337+Cargas!N337</f>
        <v>1182</v>
      </c>
      <c r="O337" s="5">
        <f>+Cotizantes!O337+Cargas!O337</f>
        <v>1009</v>
      </c>
      <c r="P337" s="5">
        <f>+Cotizantes!P337+Cargas!P337</f>
        <v>845</v>
      </c>
      <c r="Q337" s="5">
        <f>+Cotizantes!Q337+Cargas!Q337</f>
        <v>574</v>
      </c>
      <c r="R337" s="5">
        <f>+Cotizantes!R337+Cargas!R337</f>
        <v>301</v>
      </c>
      <c r="S337" s="5">
        <f>+Cotizantes!S337+Cargas!S337</f>
        <v>155</v>
      </c>
      <c r="T337" s="5">
        <f>+Cotizantes!T337+Cargas!T337</f>
        <v>80</v>
      </c>
      <c r="U337" s="5">
        <f>+Cotizantes!U337+Cargas!U337</f>
        <v>52</v>
      </c>
      <c r="V337" s="5">
        <f>+Cotizantes!V337+Cargas!V337</f>
        <v>26</v>
      </c>
      <c r="W337" s="5">
        <f>+Cotizantes!W337+Cargas!W337</f>
        <v>12</v>
      </c>
      <c r="X337" s="5">
        <f>+Cotizantes!X337+Cargas!X337</f>
        <v>2</v>
      </c>
      <c r="Y337" s="5">
        <f>+Cotizantes!Y337+Cargas!Y337</f>
        <v>2</v>
      </c>
      <c r="Z337" s="5">
        <f>+Cotizantes!Z337+Cargas!Z337</f>
        <v>902</v>
      </c>
      <c r="AA337" s="5">
        <f>+Cotizantes!AA337+Cargas!AA337</f>
        <v>1129</v>
      </c>
      <c r="AB337" s="5">
        <f>+Cotizantes!AB337+Cargas!AB337</f>
        <v>1141</v>
      </c>
      <c r="AC337" s="5">
        <f>+Cotizantes!AC337+Cargas!AC337</f>
        <v>1240</v>
      </c>
      <c r="AD337" s="5">
        <f>+Cotizantes!AD337+Cargas!AD337</f>
        <v>1552</v>
      </c>
      <c r="AE337" s="5">
        <f>+Cotizantes!AE337+Cargas!AE337</f>
        <v>1710</v>
      </c>
      <c r="AF337" s="5">
        <f>+Cotizantes!AF337+Cargas!AF337</f>
        <v>1579</v>
      </c>
      <c r="AG337" s="5">
        <f>+Cotizantes!AG337+Cargas!AG337</f>
        <v>1357</v>
      </c>
      <c r="AH337" s="5">
        <f>+Cotizantes!AH337+Cargas!AH337</f>
        <v>1093</v>
      </c>
      <c r="AI337" s="5">
        <f>+Cotizantes!AI337+Cargas!AI337</f>
        <v>981</v>
      </c>
      <c r="AJ337" s="5">
        <f>+Cotizantes!AJ337+Cargas!AJ337</f>
        <v>856</v>
      </c>
      <c r="AK337" s="5">
        <f>+Cotizantes!AK337+Cargas!AK337</f>
        <v>706</v>
      </c>
      <c r="AL337" s="5">
        <f>+Cotizantes!AL337+Cargas!AL337</f>
        <v>505</v>
      </c>
      <c r="AM337" s="5">
        <f>+Cotizantes!AM337+Cargas!AM337</f>
        <v>288</v>
      </c>
      <c r="AN337" s="5">
        <f>+Cotizantes!AN337+Cargas!AN337</f>
        <v>148</v>
      </c>
      <c r="AO337" s="5">
        <f>+Cotizantes!AO337+Cargas!AO337</f>
        <v>72</v>
      </c>
      <c r="AP337" s="5">
        <f>+Cotizantes!AP337+Cargas!AP337</f>
        <v>32</v>
      </c>
      <c r="AQ337" s="5">
        <f>+Cotizantes!AQ337+Cargas!AQ337</f>
        <v>13</v>
      </c>
      <c r="AR337" s="5">
        <f>+Cotizantes!AR337+Cargas!AR337</f>
        <v>4</v>
      </c>
      <c r="AS337" s="5">
        <f>+Cotizantes!AS337+Cargas!AS337</f>
        <v>0</v>
      </c>
      <c r="AT337" s="5">
        <f>+Cotizantes!AT337+Cargas!AT337</f>
        <v>0</v>
      </c>
      <c r="AU337" s="5">
        <f t="shared" si="28"/>
        <v>29687</v>
      </c>
      <c r="AV337" s="14">
        <f t="shared" si="27"/>
        <v>0.018542403560701123</v>
      </c>
    </row>
    <row r="338" spans="1:48" ht="12.75">
      <c r="A338" s="13">
        <v>13</v>
      </c>
      <c r="B338" s="4">
        <v>13</v>
      </c>
      <c r="C338" s="4" t="s">
        <v>46</v>
      </c>
      <c r="D338" s="4" t="s">
        <v>47</v>
      </c>
      <c r="E338" s="5">
        <f>+Cotizantes!E338+Cargas!E338</f>
        <v>5306</v>
      </c>
      <c r="F338" s="5">
        <f>+Cotizantes!F338+Cargas!F338</f>
        <v>6663</v>
      </c>
      <c r="G338" s="5">
        <f>+Cotizantes!G338+Cargas!G338</f>
        <v>7015</v>
      </c>
      <c r="H338" s="5">
        <f>+Cotizantes!H338+Cargas!H338</f>
        <v>6880</v>
      </c>
      <c r="I338" s="5">
        <f>+Cotizantes!I338+Cargas!I338</f>
        <v>5419</v>
      </c>
      <c r="J338" s="5">
        <f>+Cotizantes!J338+Cargas!J338</f>
        <v>5440</v>
      </c>
      <c r="K338" s="5">
        <f>+Cotizantes!K338+Cargas!K338</f>
        <v>6191</v>
      </c>
      <c r="L338" s="5">
        <f>+Cotizantes!L338+Cargas!L338</f>
        <v>6834</v>
      </c>
      <c r="M338" s="5">
        <f>+Cotizantes!M338+Cargas!M338</f>
        <v>7028</v>
      </c>
      <c r="N338" s="5">
        <f>+Cotizantes!N338+Cargas!N338</f>
        <v>5842</v>
      </c>
      <c r="O338" s="5">
        <f>+Cotizantes!O338+Cargas!O338</f>
        <v>3925</v>
      </c>
      <c r="P338" s="5">
        <f>+Cotizantes!P338+Cargas!P338</f>
        <v>2329</v>
      </c>
      <c r="Q338" s="5">
        <f>+Cotizantes!Q338+Cargas!Q338</f>
        <v>1249</v>
      </c>
      <c r="R338" s="5">
        <f>+Cotizantes!R338+Cargas!R338</f>
        <v>423</v>
      </c>
      <c r="S338" s="5">
        <f>+Cotizantes!S338+Cargas!S338</f>
        <v>192</v>
      </c>
      <c r="T338" s="5">
        <f>+Cotizantes!T338+Cargas!T338</f>
        <v>121</v>
      </c>
      <c r="U338" s="5">
        <f>+Cotizantes!U338+Cargas!U338</f>
        <v>47</v>
      </c>
      <c r="V338" s="5">
        <f>+Cotizantes!V338+Cargas!V338</f>
        <v>26</v>
      </c>
      <c r="W338" s="5">
        <f>+Cotizantes!W338+Cargas!W338</f>
        <v>4</v>
      </c>
      <c r="X338" s="5">
        <f>+Cotizantes!X338+Cargas!X338</f>
        <v>4</v>
      </c>
      <c r="Y338" s="5">
        <f>+Cotizantes!Y338+Cargas!Y338</f>
        <v>1</v>
      </c>
      <c r="Z338" s="5">
        <f>+Cotizantes!Z338+Cargas!Z338</f>
        <v>5715</v>
      </c>
      <c r="AA338" s="5">
        <f>+Cotizantes!AA338+Cargas!AA338</f>
        <v>6988</v>
      </c>
      <c r="AB338" s="5">
        <f>+Cotizantes!AB338+Cargas!AB338</f>
        <v>7546</v>
      </c>
      <c r="AC338" s="5">
        <f>+Cotizantes!AC338+Cargas!AC338</f>
        <v>7534</v>
      </c>
      <c r="AD338" s="5">
        <f>+Cotizantes!AD338+Cargas!AD338</f>
        <v>7814</v>
      </c>
      <c r="AE338" s="5">
        <f>+Cotizantes!AE338+Cargas!AE338</f>
        <v>7305</v>
      </c>
      <c r="AF338" s="5">
        <f>+Cotizantes!AF338+Cargas!AF338</f>
        <v>7108</v>
      </c>
      <c r="AG338" s="5">
        <f>+Cotizantes!AG338+Cargas!AG338</f>
        <v>7355</v>
      </c>
      <c r="AH338" s="5">
        <f>+Cotizantes!AH338+Cargas!AH338</f>
        <v>7594</v>
      </c>
      <c r="AI338" s="5">
        <f>+Cotizantes!AI338+Cargas!AI338</f>
        <v>6223</v>
      </c>
      <c r="AJ338" s="5">
        <f>+Cotizantes!AJ338+Cargas!AJ338</f>
        <v>3964</v>
      </c>
      <c r="AK338" s="5">
        <f>+Cotizantes!AK338+Cargas!AK338</f>
        <v>2481</v>
      </c>
      <c r="AL338" s="5">
        <f>+Cotizantes!AL338+Cargas!AL338</f>
        <v>1378</v>
      </c>
      <c r="AM338" s="5">
        <f>+Cotizantes!AM338+Cargas!AM338</f>
        <v>496</v>
      </c>
      <c r="AN338" s="5">
        <f>+Cotizantes!AN338+Cargas!AN338</f>
        <v>199</v>
      </c>
      <c r="AO338" s="5">
        <f>+Cotizantes!AO338+Cargas!AO338</f>
        <v>116</v>
      </c>
      <c r="AP338" s="5">
        <f>+Cotizantes!AP338+Cargas!AP338</f>
        <v>34</v>
      </c>
      <c r="AQ338" s="5">
        <f>+Cotizantes!AQ338+Cargas!AQ338</f>
        <v>5</v>
      </c>
      <c r="AR338" s="5">
        <f>+Cotizantes!AR338+Cargas!AR338</f>
        <v>5</v>
      </c>
      <c r="AS338" s="5">
        <f>+Cotizantes!AS338+Cargas!AS338</f>
        <v>1</v>
      </c>
      <c r="AT338" s="5">
        <f>+Cotizantes!AT338+Cargas!AT338</f>
        <v>0</v>
      </c>
      <c r="AU338" s="5">
        <f t="shared" si="28"/>
        <v>150800</v>
      </c>
      <c r="AV338" s="14">
        <f aca="true" t="shared" si="29" ref="AV338:AV358">+AU338/$AU$358</f>
        <v>0.09418918910478423</v>
      </c>
    </row>
    <row r="339" spans="1:48" ht="12.75">
      <c r="A339" s="13">
        <v>13</v>
      </c>
      <c r="B339" s="4">
        <v>13</v>
      </c>
      <c r="C339" s="4" t="s">
        <v>46</v>
      </c>
      <c r="D339" s="4" t="s">
        <v>89</v>
      </c>
      <c r="E339" s="5">
        <f>+Cotizantes!E339+Cargas!E339</f>
        <v>2613</v>
      </c>
      <c r="F339" s="5">
        <f>+Cotizantes!F339+Cargas!F339</f>
        <v>2748</v>
      </c>
      <c r="G339" s="5">
        <f>+Cotizantes!G339+Cargas!G339</f>
        <v>2716</v>
      </c>
      <c r="H339" s="5">
        <f>+Cotizantes!H339+Cargas!H339</f>
        <v>3020</v>
      </c>
      <c r="I339" s="5">
        <f>+Cotizantes!I339+Cargas!I339</f>
        <v>2822</v>
      </c>
      <c r="J339" s="5">
        <f>+Cotizantes!J339+Cargas!J339</f>
        <v>3810</v>
      </c>
      <c r="K339" s="5">
        <f>+Cotizantes!K339+Cargas!K339</f>
        <v>4348</v>
      </c>
      <c r="L339" s="5">
        <f>+Cotizantes!L339+Cargas!L339</f>
        <v>3794</v>
      </c>
      <c r="M339" s="5">
        <f>+Cotizantes!M339+Cargas!M339</f>
        <v>3311</v>
      </c>
      <c r="N339" s="5">
        <f>+Cotizantes!N339+Cargas!N339</f>
        <v>3378</v>
      </c>
      <c r="O339" s="5">
        <f>+Cotizantes!O339+Cargas!O339</f>
        <v>2974</v>
      </c>
      <c r="P339" s="5">
        <f>+Cotizantes!P339+Cargas!P339</f>
        <v>2439</v>
      </c>
      <c r="Q339" s="5">
        <f>+Cotizantes!Q339+Cargas!Q339</f>
        <v>1779</v>
      </c>
      <c r="R339" s="5">
        <f>+Cotizantes!R339+Cargas!R339</f>
        <v>1096</v>
      </c>
      <c r="S339" s="5">
        <f>+Cotizantes!S339+Cargas!S339</f>
        <v>705</v>
      </c>
      <c r="T339" s="5">
        <f>+Cotizantes!T339+Cargas!T339</f>
        <v>563</v>
      </c>
      <c r="U339" s="5">
        <f>+Cotizantes!U339+Cargas!U339</f>
        <v>305</v>
      </c>
      <c r="V339" s="5">
        <f>+Cotizantes!V339+Cargas!V339</f>
        <v>169</v>
      </c>
      <c r="W339" s="5">
        <f>+Cotizantes!W339+Cargas!W339</f>
        <v>86</v>
      </c>
      <c r="X339" s="5">
        <f>+Cotizantes!X339+Cargas!X339</f>
        <v>21</v>
      </c>
      <c r="Y339" s="5">
        <f>+Cotizantes!Y339+Cargas!Y339</f>
        <v>1</v>
      </c>
      <c r="Z339" s="5">
        <f>+Cotizantes!Z339+Cargas!Z339</f>
        <v>2782</v>
      </c>
      <c r="AA339" s="5">
        <f>+Cotizantes!AA339+Cargas!AA339</f>
        <v>2854</v>
      </c>
      <c r="AB339" s="5">
        <f>+Cotizantes!AB339+Cargas!AB339</f>
        <v>2809</v>
      </c>
      <c r="AC339" s="5">
        <f>+Cotizantes!AC339+Cargas!AC339</f>
        <v>3192</v>
      </c>
      <c r="AD339" s="5">
        <f>+Cotizantes!AD339+Cargas!AD339</f>
        <v>3036</v>
      </c>
      <c r="AE339" s="5">
        <f>+Cotizantes!AE339+Cargas!AE339</f>
        <v>3629</v>
      </c>
      <c r="AF339" s="5">
        <f>+Cotizantes!AF339+Cargas!AF339</f>
        <v>4350</v>
      </c>
      <c r="AG339" s="5">
        <f>+Cotizantes!AG339+Cargas!AG339</f>
        <v>3687</v>
      </c>
      <c r="AH339" s="5">
        <f>+Cotizantes!AH339+Cargas!AH339</f>
        <v>3011</v>
      </c>
      <c r="AI339" s="5">
        <f>+Cotizantes!AI339+Cargas!AI339</f>
        <v>2749</v>
      </c>
      <c r="AJ339" s="5">
        <f>+Cotizantes!AJ339+Cargas!AJ339</f>
        <v>2239</v>
      </c>
      <c r="AK339" s="5">
        <f>+Cotizantes!AK339+Cargas!AK339</f>
        <v>1855</v>
      </c>
      <c r="AL339" s="5">
        <f>+Cotizantes!AL339+Cargas!AL339</f>
        <v>1445</v>
      </c>
      <c r="AM339" s="5">
        <f>+Cotizantes!AM339+Cargas!AM339</f>
        <v>835</v>
      </c>
      <c r="AN339" s="5">
        <f>+Cotizantes!AN339+Cargas!AN339</f>
        <v>519</v>
      </c>
      <c r="AO339" s="5">
        <f>+Cotizantes!AO339+Cargas!AO339</f>
        <v>440</v>
      </c>
      <c r="AP339" s="5">
        <f>+Cotizantes!AP339+Cargas!AP339</f>
        <v>248</v>
      </c>
      <c r="AQ339" s="5">
        <f>+Cotizantes!AQ339+Cargas!AQ339</f>
        <v>123</v>
      </c>
      <c r="AR339" s="5">
        <f>+Cotizantes!AR339+Cargas!AR339</f>
        <v>21</v>
      </c>
      <c r="AS339" s="5">
        <f>+Cotizantes!AS339+Cargas!AS339</f>
        <v>5</v>
      </c>
      <c r="AT339" s="5">
        <f>+Cotizantes!AT339+Cargas!AT339</f>
        <v>2</v>
      </c>
      <c r="AU339" s="5">
        <f t="shared" si="28"/>
        <v>82529</v>
      </c>
      <c r="AV339" s="14">
        <f t="shared" si="29"/>
        <v>0.05154734474554865</v>
      </c>
    </row>
    <row r="340" spans="1:48" ht="12.75">
      <c r="A340" s="13">
        <v>13</v>
      </c>
      <c r="B340" s="4">
        <v>13</v>
      </c>
      <c r="C340" s="4" t="s">
        <v>46</v>
      </c>
      <c r="D340" s="4" t="s">
        <v>407</v>
      </c>
      <c r="E340" s="5">
        <f>+Cotizantes!E340+Cargas!E340</f>
        <v>420</v>
      </c>
      <c r="F340" s="5">
        <f>+Cotizantes!F340+Cargas!F340</f>
        <v>509</v>
      </c>
      <c r="G340" s="5">
        <f>+Cotizantes!G340+Cargas!G340</f>
        <v>582</v>
      </c>
      <c r="H340" s="5">
        <f>+Cotizantes!H340+Cargas!H340</f>
        <v>587</v>
      </c>
      <c r="I340" s="5">
        <f>+Cotizantes!I340+Cargas!I340</f>
        <v>538</v>
      </c>
      <c r="J340" s="5">
        <f>+Cotizantes!J340+Cargas!J340</f>
        <v>545</v>
      </c>
      <c r="K340" s="5">
        <f>+Cotizantes!K340+Cargas!K340</f>
        <v>528</v>
      </c>
      <c r="L340" s="5">
        <f>+Cotizantes!L340+Cargas!L340</f>
        <v>510</v>
      </c>
      <c r="M340" s="5">
        <f>+Cotizantes!M340+Cargas!M340</f>
        <v>539</v>
      </c>
      <c r="N340" s="5">
        <f>+Cotizantes!N340+Cargas!N340</f>
        <v>514</v>
      </c>
      <c r="O340" s="5">
        <f>+Cotizantes!O340+Cargas!O340</f>
        <v>387</v>
      </c>
      <c r="P340" s="5">
        <f>+Cotizantes!P340+Cargas!P340</f>
        <v>285</v>
      </c>
      <c r="Q340" s="5">
        <f>+Cotizantes!Q340+Cargas!Q340</f>
        <v>174</v>
      </c>
      <c r="R340" s="5">
        <f>+Cotizantes!R340+Cargas!R340</f>
        <v>77</v>
      </c>
      <c r="S340" s="5">
        <f>+Cotizantes!S340+Cargas!S340</f>
        <v>28</v>
      </c>
      <c r="T340" s="5">
        <f>+Cotizantes!T340+Cargas!T340</f>
        <v>22</v>
      </c>
      <c r="U340" s="5">
        <f>+Cotizantes!U340+Cargas!U340</f>
        <v>10</v>
      </c>
      <c r="V340" s="5">
        <f>+Cotizantes!V340+Cargas!V340</f>
        <v>1</v>
      </c>
      <c r="W340" s="5">
        <f>+Cotizantes!W340+Cargas!W340</f>
        <v>1</v>
      </c>
      <c r="X340" s="5">
        <f>+Cotizantes!X340+Cargas!X340</f>
        <v>0</v>
      </c>
      <c r="Y340" s="5">
        <f>+Cotizantes!Y340+Cargas!Y340</f>
        <v>0</v>
      </c>
      <c r="Z340" s="5">
        <f>+Cotizantes!Z340+Cargas!Z340</f>
        <v>442</v>
      </c>
      <c r="AA340" s="5">
        <f>+Cotizantes!AA340+Cargas!AA340</f>
        <v>578</v>
      </c>
      <c r="AB340" s="5">
        <f>+Cotizantes!AB340+Cargas!AB340</f>
        <v>573</v>
      </c>
      <c r="AC340" s="5">
        <f>+Cotizantes!AC340+Cargas!AC340</f>
        <v>601</v>
      </c>
      <c r="AD340" s="5">
        <f>+Cotizantes!AD340+Cargas!AD340</f>
        <v>1068</v>
      </c>
      <c r="AE340" s="5">
        <f>+Cotizantes!AE340+Cargas!AE340</f>
        <v>965</v>
      </c>
      <c r="AF340" s="5">
        <f>+Cotizantes!AF340+Cargas!AF340</f>
        <v>871</v>
      </c>
      <c r="AG340" s="5">
        <f>+Cotizantes!AG340+Cargas!AG340</f>
        <v>701</v>
      </c>
      <c r="AH340" s="5">
        <f>+Cotizantes!AH340+Cargas!AH340</f>
        <v>653</v>
      </c>
      <c r="AI340" s="5">
        <f>+Cotizantes!AI340+Cargas!AI340</f>
        <v>552</v>
      </c>
      <c r="AJ340" s="5">
        <f>+Cotizantes!AJ340+Cargas!AJ340</f>
        <v>407</v>
      </c>
      <c r="AK340" s="5">
        <f>+Cotizantes!AK340+Cargas!AK340</f>
        <v>269</v>
      </c>
      <c r="AL340" s="5">
        <f>+Cotizantes!AL340+Cargas!AL340</f>
        <v>175</v>
      </c>
      <c r="AM340" s="5">
        <f>+Cotizantes!AM340+Cargas!AM340</f>
        <v>83</v>
      </c>
      <c r="AN340" s="5">
        <f>+Cotizantes!AN340+Cargas!AN340</f>
        <v>36</v>
      </c>
      <c r="AO340" s="5">
        <f>+Cotizantes!AO340+Cargas!AO340</f>
        <v>24</v>
      </c>
      <c r="AP340" s="5">
        <f>+Cotizantes!AP340+Cargas!AP340</f>
        <v>8</v>
      </c>
      <c r="AQ340" s="5">
        <f>+Cotizantes!AQ340+Cargas!AQ340</f>
        <v>0</v>
      </c>
      <c r="AR340" s="5">
        <f>+Cotizantes!AR340+Cargas!AR340</f>
        <v>0</v>
      </c>
      <c r="AS340" s="5">
        <f>+Cotizantes!AS340+Cargas!AS340</f>
        <v>0</v>
      </c>
      <c r="AT340" s="5">
        <f>+Cotizantes!AT340+Cargas!AT340</f>
        <v>0</v>
      </c>
      <c r="AU340" s="5">
        <f t="shared" si="28"/>
        <v>14263</v>
      </c>
      <c r="AV340" s="14">
        <f t="shared" si="29"/>
        <v>0.00890862337003672</v>
      </c>
    </row>
    <row r="341" spans="1:48" ht="12.75">
      <c r="A341" s="13">
        <v>13</v>
      </c>
      <c r="B341" s="4">
        <v>13</v>
      </c>
      <c r="C341" s="4" t="s">
        <v>46</v>
      </c>
      <c r="D341" s="4" t="s">
        <v>370</v>
      </c>
      <c r="E341" s="5">
        <f>+Cotizantes!E341+Cargas!E341</f>
        <v>2053</v>
      </c>
      <c r="F341" s="5">
        <f>+Cotizantes!F341+Cargas!F341</f>
        <v>2499</v>
      </c>
      <c r="G341" s="5">
        <f>+Cotizantes!G341+Cargas!G341</f>
        <v>2616</v>
      </c>
      <c r="H341" s="5">
        <f>+Cotizantes!H341+Cargas!H341</f>
        <v>2302</v>
      </c>
      <c r="I341" s="5">
        <f>+Cotizantes!I341+Cargas!I341</f>
        <v>1768</v>
      </c>
      <c r="J341" s="5">
        <f>+Cotizantes!J341+Cargas!J341</f>
        <v>1476</v>
      </c>
      <c r="K341" s="5">
        <f>+Cotizantes!K341+Cargas!K341</f>
        <v>1883</v>
      </c>
      <c r="L341" s="5">
        <f>+Cotizantes!L341+Cargas!L341</f>
        <v>2583</v>
      </c>
      <c r="M341" s="5">
        <f>+Cotizantes!M341+Cargas!M341</f>
        <v>2653</v>
      </c>
      <c r="N341" s="5">
        <f>+Cotizantes!N341+Cargas!N341</f>
        <v>1973</v>
      </c>
      <c r="O341" s="5">
        <f>+Cotizantes!O341+Cargas!O341</f>
        <v>1327</v>
      </c>
      <c r="P341" s="5">
        <f>+Cotizantes!P341+Cargas!P341</f>
        <v>693</v>
      </c>
      <c r="Q341" s="5">
        <f>+Cotizantes!Q341+Cargas!Q341</f>
        <v>392</v>
      </c>
      <c r="R341" s="5">
        <f>+Cotizantes!R341+Cargas!R341</f>
        <v>221</v>
      </c>
      <c r="S341" s="5">
        <f>+Cotizantes!S341+Cargas!S341</f>
        <v>98</v>
      </c>
      <c r="T341" s="5">
        <f>+Cotizantes!T341+Cargas!T341</f>
        <v>61</v>
      </c>
      <c r="U341" s="5">
        <f>+Cotizantes!U341+Cargas!U341</f>
        <v>36</v>
      </c>
      <c r="V341" s="5">
        <f>+Cotizantes!V341+Cargas!V341</f>
        <v>11</v>
      </c>
      <c r="W341" s="5">
        <f>+Cotizantes!W341+Cargas!W341</f>
        <v>7</v>
      </c>
      <c r="X341" s="5">
        <f>+Cotizantes!X341+Cargas!X341</f>
        <v>2</v>
      </c>
      <c r="Y341" s="5">
        <f>+Cotizantes!Y341+Cargas!Y341</f>
        <v>0</v>
      </c>
      <c r="Z341" s="5">
        <f>+Cotizantes!Z341+Cargas!Z341</f>
        <v>2008</v>
      </c>
      <c r="AA341" s="5">
        <f>+Cotizantes!AA341+Cargas!AA341</f>
        <v>2720</v>
      </c>
      <c r="AB341" s="5">
        <f>+Cotizantes!AB341+Cargas!AB341</f>
        <v>2855</v>
      </c>
      <c r="AC341" s="5">
        <f>+Cotizantes!AC341+Cargas!AC341</f>
        <v>2688</v>
      </c>
      <c r="AD341" s="5">
        <f>+Cotizantes!AD341+Cargas!AD341</f>
        <v>2710</v>
      </c>
      <c r="AE341" s="5">
        <f>+Cotizantes!AE341+Cargas!AE341</f>
        <v>2380</v>
      </c>
      <c r="AF341" s="5">
        <f>+Cotizantes!AF341+Cargas!AF341</f>
        <v>2245</v>
      </c>
      <c r="AG341" s="5">
        <f>+Cotizantes!AG341+Cargas!AG341</f>
        <v>2552</v>
      </c>
      <c r="AH341" s="5">
        <f>+Cotizantes!AH341+Cargas!AH341</f>
        <v>2666</v>
      </c>
      <c r="AI341" s="5">
        <f>+Cotizantes!AI341+Cargas!AI341</f>
        <v>2239</v>
      </c>
      <c r="AJ341" s="5">
        <f>+Cotizantes!AJ341+Cargas!AJ341</f>
        <v>1389</v>
      </c>
      <c r="AK341" s="5">
        <f>+Cotizantes!AK341+Cargas!AK341</f>
        <v>834</v>
      </c>
      <c r="AL341" s="5">
        <f>+Cotizantes!AL341+Cargas!AL341</f>
        <v>450</v>
      </c>
      <c r="AM341" s="5">
        <f>+Cotizantes!AM341+Cargas!AM341</f>
        <v>171</v>
      </c>
      <c r="AN341" s="5">
        <f>+Cotizantes!AN341+Cargas!AN341</f>
        <v>95</v>
      </c>
      <c r="AO341" s="5">
        <f>+Cotizantes!AO341+Cargas!AO341</f>
        <v>40</v>
      </c>
      <c r="AP341" s="5">
        <f>+Cotizantes!AP341+Cargas!AP341</f>
        <v>16</v>
      </c>
      <c r="AQ341" s="5">
        <f>+Cotizantes!AQ341+Cargas!AQ341</f>
        <v>5</v>
      </c>
      <c r="AR341" s="5">
        <f>+Cotizantes!AR341+Cargas!AR341</f>
        <v>1</v>
      </c>
      <c r="AS341" s="5">
        <f>+Cotizantes!AS341+Cargas!AS341</f>
        <v>0</v>
      </c>
      <c r="AT341" s="5">
        <f>+Cotizantes!AT341+Cargas!AT341</f>
        <v>0</v>
      </c>
      <c r="AU341" s="5">
        <f t="shared" si="28"/>
        <v>52718</v>
      </c>
      <c r="AV341" s="14">
        <f t="shared" si="29"/>
        <v>0.032927491188501426</v>
      </c>
    </row>
    <row r="342" spans="1:48" ht="12.75">
      <c r="A342" s="13">
        <v>13</v>
      </c>
      <c r="B342" s="4">
        <v>13</v>
      </c>
      <c r="C342" s="4" t="s">
        <v>46</v>
      </c>
      <c r="D342" s="4" t="s">
        <v>126</v>
      </c>
      <c r="E342" s="5">
        <f>+Cotizantes!E342+Cargas!E342</f>
        <v>2543</v>
      </c>
      <c r="F342" s="5">
        <f>+Cotizantes!F342+Cargas!F342</f>
        <v>2430</v>
      </c>
      <c r="G342" s="5">
        <f>+Cotizantes!G342+Cargas!G342</f>
        <v>2205</v>
      </c>
      <c r="H342" s="5">
        <f>+Cotizantes!H342+Cargas!H342</f>
        <v>2389</v>
      </c>
      <c r="I342" s="5">
        <f>+Cotizantes!I342+Cargas!I342</f>
        <v>2640</v>
      </c>
      <c r="J342" s="5">
        <f>+Cotizantes!J342+Cargas!J342</f>
        <v>4612</v>
      </c>
      <c r="K342" s="5">
        <f>+Cotizantes!K342+Cargas!K342</f>
        <v>5165</v>
      </c>
      <c r="L342" s="5">
        <f>+Cotizantes!L342+Cargas!L342</f>
        <v>3726</v>
      </c>
      <c r="M342" s="5">
        <f>+Cotizantes!M342+Cargas!M342</f>
        <v>2816</v>
      </c>
      <c r="N342" s="5">
        <f>+Cotizantes!N342+Cargas!N342</f>
        <v>2735</v>
      </c>
      <c r="O342" s="5">
        <f>+Cotizantes!O342+Cargas!O342</f>
        <v>2699</v>
      </c>
      <c r="P342" s="5">
        <f>+Cotizantes!P342+Cargas!P342</f>
        <v>2306</v>
      </c>
      <c r="Q342" s="5">
        <f>+Cotizantes!Q342+Cargas!Q342</f>
        <v>2018</v>
      </c>
      <c r="R342" s="5">
        <f>+Cotizantes!R342+Cargas!R342</f>
        <v>1482</v>
      </c>
      <c r="S342" s="5">
        <f>+Cotizantes!S342+Cargas!S342</f>
        <v>1055</v>
      </c>
      <c r="T342" s="5">
        <f>+Cotizantes!T342+Cargas!T342</f>
        <v>914</v>
      </c>
      <c r="U342" s="5">
        <f>+Cotizantes!U342+Cargas!U342</f>
        <v>673</v>
      </c>
      <c r="V342" s="5">
        <f>+Cotizantes!V342+Cargas!V342</f>
        <v>357</v>
      </c>
      <c r="W342" s="5">
        <f>+Cotizantes!W342+Cargas!W342</f>
        <v>147</v>
      </c>
      <c r="X342" s="5">
        <f>+Cotizantes!X342+Cargas!X342</f>
        <v>47</v>
      </c>
      <c r="Y342" s="5">
        <f>+Cotizantes!Y342+Cargas!Y342</f>
        <v>1</v>
      </c>
      <c r="Z342" s="5">
        <f>+Cotizantes!Z342+Cargas!Z342</f>
        <v>2874</v>
      </c>
      <c r="AA342" s="5">
        <f>+Cotizantes!AA342+Cargas!AA342</f>
        <v>2601</v>
      </c>
      <c r="AB342" s="5">
        <f>+Cotizantes!AB342+Cargas!AB342</f>
        <v>2435</v>
      </c>
      <c r="AC342" s="5">
        <f>+Cotizantes!AC342+Cargas!AC342</f>
        <v>2412</v>
      </c>
      <c r="AD342" s="5">
        <f>+Cotizantes!AD342+Cargas!AD342</f>
        <v>2682</v>
      </c>
      <c r="AE342" s="5">
        <f>+Cotizantes!AE342+Cargas!AE342</f>
        <v>4328</v>
      </c>
      <c r="AF342" s="5">
        <f>+Cotizantes!AF342+Cargas!AF342</f>
        <v>5083</v>
      </c>
      <c r="AG342" s="5">
        <f>+Cotizantes!AG342+Cargas!AG342</f>
        <v>3948</v>
      </c>
      <c r="AH342" s="5">
        <f>+Cotizantes!AH342+Cargas!AH342</f>
        <v>2903</v>
      </c>
      <c r="AI342" s="5">
        <f>+Cotizantes!AI342+Cargas!AI342</f>
        <v>2457</v>
      </c>
      <c r="AJ342" s="5">
        <f>+Cotizantes!AJ342+Cargas!AJ342</f>
        <v>2176</v>
      </c>
      <c r="AK342" s="5">
        <f>+Cotizantes!AK342+Cargas!AK342</f>
        <v>1799</v>
      </c>
      <c r="AL342" s="5">
        <f>+Cotizantes!AL342+Cargas!AL342</f>
        <v>1616</v>
      </c>
      <c r="AM342" s="5">
        <f>+Cotizantes!AM342+Cargas!AM342</f>
        <v>1132</v>
      </c>
      <c r="AN342" s="5">
        <f>+Cotizantes!AN342+Cargas!AN342</f>
        <v>773</v>
      </c>
      <c r="AO342" s="5">
        <f>+Cotizantes!AO342+Cargas!AO342</f>
        <v>679</v>
      </c>
      <c r="AP342" s="5">
        <f>+Cotizantes!AP342+Cargas!AP342</f>
        <v>426</v>
      </c>
      <c r="AQ342" s="5">
        <f>+Cotizantes!AQ342+Cargas!AQ342</f>
        <v>204</v>
      </c>
      <c r="AR342" s="5">
        <f>+Cotizantes!AR342+Cargas!AR342</f>
        <v>88</v>
      </c>
      <c r="AS342" s="5">
        <f>+Cotizantes!AS342+Cargas!AS342</f>
        <v>25</v>
      </c>
      <c r="AT342" s="5">
        <f>+Cotizantes!AT342+Cargas!AT342</f>
        <v>3</v>
      </c>
      <c r="AU342" s="5">
        <f t="shared" si="28"/>
        <v>83604</v>
      </c>
      <c r="AV342" s="14">
        <f t="shared" si="29"/>
        <v>0.05221878624612984</v>
      </c>
    </row>
    <row r="343" spans="1:48" ht="12.75">
      <c r="A343" s="13">
        <v>13</v>
      </c>
      <c r="B343" s="4">
        <v>13</v>
      </c>
      <c r="C343" s="4" t="s">
        <v>46</v>
      </c>
      <c r="D343" s="4" t="s">
        <v>179</v>
      </c>
      <c r="E343" s="5">
        <f>+Cotizantes!E343+Cargas!E343</f>
        <v>1487</v>
      </c>
      <c r="F343" s="5">
        <f>+Cotizantes!F343+Cargas!F343</f>
        <v>1583</v>
      </c>
      <c r="G343" s="5">
        <f>+Cotizantes!G343+Cargas!G343</f>
        <v>1641</v>
      </c>
      <c r="H343" s="5">
        <f>+Cotizantes!H343+Cargas!H343</f>
        <v>1411</v>
      </c>
      <c r="I343" s="5">
        <f>+Cotizantes!I343+Cargas!I343</f>
        <v>1123</v>
      </c>
      <c r="J343" s="5">
        <f>+Cotizantes!J343+Cargas!J343</f>
        <v>1269</v>
      </c>
      <c r="K343" s="5">
        <f>+Cotizantes!K343+Cargas!K343</f>
        <v>1616</v>
      </c>
      <c r="L343" s="5">
        <f>+Cotizantes!L343+Cargas!L343</f>
        <v>1649</v>
      </c>
      <c r="M343" s="5">
        <f>+Cotizantes!M343+Cargas!M343</f>
        <v>1454</v>
      </c>
      <c r="N343" s="5">
        <f>+Cotizantes!N343+Cargas!N343</f>
        <v>1044</v>
      </c>
      <c r="O343" s="5">
        <f>+Cotizantes!O343+Cargas!O343</f>
        <v>611</v>
      </c>
      <c r="P343" s="5">
        <f>+Cotizantes!P343+Cargas!P343</f>
        <v>329</v>
      </c>
      <c r="Q343" s="5">
        <f>+Cotizantes!Q343+Cargas!Q343</f>
        <v>168</v>
      </c>
      <c r="R343" s="5">
        <f>+Cotizantes!R343+Cargas!R343</f>
        <v>49</v>
      </c>
      <c r="S343" s="5">
        <f>+Cotizantes!S343+Cargas!S343</f>
        <v>29</v>
      </c>
      <c r="T343" s="5">
        <f>+Cotizantes!T343+Cargas!T343</f>
        <v>14</v>
      </c>
      <c r="U343" s="5">
        <f>+Cotizantes!U343+Cargas!U343</f>
        <v>7</v>
      </c>
      <c r="V343" s="5">
        <f>+Cotizantes!V343+Cargas!V343</f>
        <v>2</v>
      </c>
      <c r="W343" s="5">
        <f>+Cotizantes!W343+Cargas!W343</f>
        <v>1</v>
      </c>
      <c r="X343" s="5">
        <f>+Cotizantes!X343+Cargas!X343</f>
        <v>0</v>
      </c>
      <c r="Y343" s="5">
        <f>+Cotizantes!Y343+Cargas!Y343</f>
        <v>1</v>
      </c>
      <c r="Z343" s="5">
        <f>+Cotizantes!Z343+Cargas!Z343</f>
        <v>1547</v>
      </c>
      <c r="AA343" s="5">
        <f>+Cotizantes!AA343+Cargas!AA343</f>
        <v>1724</v>
      </c>
      <c r="AB343" s="5">
        <f>+Cotizantes!AB343+Cargas!AB343</f>
        <v>1649</v>
      </c>
      <c r="AC343" s="5">
        <f>+Cotizantes!AC343+Cargas!AC343</f>
        <v>1722</v>
      </c>
      <c r="AD343" s="5">
        <f>+Cotizantes!AD343+Cargas!AD343</f>
        <v>2220</v>
      </c>
      <c r="AE343" s="5">
        <f>+Cotizantes!AE343+Cargas!AE343</f>
        <v>2090</v>
      </c>
      <c r="AF343" s="5">
        <f>+Cotizantes!AF343+Cargas!AF343</f>
        <v>2093</v>
      </c>
      <c r="AG343" s="5">
        <f>+Cotizantes!AG343+Cargas!AG343</f>
        <v>1974</v>
      </c>
      <c r="AH343" s="5">
        <f>+Cotizantes!AH343+Cargas!AH343</f>
        <v>1868</v>
      </c>
      <c r="AI343" s="5">
        <f>+Cotizantes!AI343+Cargas!AI343</f>
        <v>1314</v>
      </c>
      <c r="AJ343" s="5">
        <f>+Cotizantes!AJ343+Cargas!AJ343</f>
        <v>741</v>
      </c>
      <c r="AK343" s="5">
        <f>+Cotizantes!AK343+Cargas!AK343</f>
        <v>387</v>
      </c>
      <c r="AL343" s="5">
        <f>+Cotizantes!AL343+Cargas!AL343</f>
        <v>220</v>
      </c>
      <c r="AM343" s="5">
        <f>+Cotizantes!AM343+Cargas!AM343</f>
        <v>81</v>
      </c>
      <c r="AN343" s="5">
        <f>+Cotizantes!AN343+Cargas!AN343</f>
        <v>31</v>
      </c>
      <c r="AO343" s="5">
        <f>+Cotizantes!AO343+Cargas!AO343</f>
        <v>10</v>
      </c>
      <c r="AP343" s="5">
        <f>+Cotizantes!AP343+Cargas!AP343</f>
        <v>1</v>
      </c>
      <c r="AQ343" s="5">
        <f>+Cotizantes!AQ343+Cargas!AQ343</f>
        <v>2</v>
      </c>
      <c r="AR343" s="5">
        <f>+Cotizantes!AR343+Cargas!AR343</f>
        <v>1</v>
      </c>
      <c r="AS343" s="5">
        <f>+Cotizantes!AS343+Cargas!AS343</f>
        <v>1</v>
      </c>
      <c r="AT343" s="5">
        <f>+Cotizantes!AT343+Cargas!AT343</f>
        <v>0</v>
      </c>
      <c r="AU343" s="5">
        <f t="shared" si="28"/>
        <v>35164</v>
      </c>
      <c r="AV343" s="14">
        <f t="shared" si="29"/>
        <v>0.02196331993156918</v>
      </c>
    </row>
    <row r="344" spans="1:48" ht="12.75">
      <c r="A344" s="13">
        <v>13</v>
      </c>
      <c r="B344" s="4">
        <v>13</v>
      </c>
      <c r="C344" s="4" t="s">
        <v>46</v>
      </c>
      <c r="D344" s="4" t="s">
        <v>180</v>
      </c>
      <c r="E344" s="5">
        <f>+Cotizantes!E344+Cargas!E344</f>
        <v>2284</v>
      </c>
      <c r="F344" s="5">
        <f>+Cotizantes!F344+Cargas!F344</f>
        <v>2466</v>
      </c>
      <c r="G344" s="5">
        <f>+Cotizantes!G344+Cargas!G344</f>
        <v>2049</v>
      </c>
      <c r="H344" s="5">
        <f>+Cotizantes!H344+Cargas!H344</f>
        <v>1557</v>
      </c>
      <c r="I344" s="5">
        <f>+Cotizantes!I344+Cargas!I344</f>
        <v>1230</v>
      </c>
      <c r="J344" s="5">
        <f>+Cotizantes!J344+Cargas!J344</f>
        <v>1663</v>
      </c>
      <c r="K344" s="5">
        <f>+Cotizantes!K344+Cargas!K344</f>
        <v>2658</v>
      </c>
      <c r="L344" s="5">
        <f>+Cotizantes!L344+Cargas!L344</f>
        <v>2426</v>
      </c>
      <c r="M344" s="5">
        <f>+Cotizantes!M344+Cargas!M344</f>
        <v>1708</v>
      </c>
      <c r="N344" s="5">
        <f>+Cotizantes!N344+Cargas!N344</f>
        <v>1137</v>
      </c>
      <c r="O344" s="5">
        <f>+Cotizantes!O344+Cargas!O344</f>
        <v>685</v>
      </c>
      <c r="P344" s="5">
        <f>+Cotizantes!P344+Cargas!P344</f>
        <v>393</v>
      </c>
      <c r="Q344" s="5">
        <f>+Cotizantes!Q344+Cargas!Q344</f>
        <v>186</v>
      </c>
      <c r="R344" s="5">
        <f>+Cotizantes!R344+Cargas!R344</f>
        <v>69</v>
      </c>
      <c r="S344" s="5">
        <f>+Cotizantes!S344+Cargas!S344</f>
        <v>24</v>
      </c>
      <c r="T344" s="5">
        <f>+Cotizantes!T344+Cargas!T344</f>
        <v>14</v>
      </c>
      <c r="U344" s="5">
        <f>+Cotizantes!U344+Cargas!U344</f>
        <v>8</v>
      </c>
      <c r="V344" s="5">
        <f>+Cotizantes!V344+Cargas!V344</f>
        <v>1</v>
      </c>
      <c r="W344" s="5">
        <f>+Cotizantes!W344+Cargas!W344</f>
        <v>1</v>
      </c>
      <c r="X344" s="5">
        <f>+Cotizantes!X344+Cargas!X344</f>
        <v>0</v>
      </c>
      <c r="Y344" s="5">
        <f>+Cotizantes!Y344+Cargas!Y344</f>
        <v>0</v>
      </c>
      <c r="Z344" s="5">
        <f>+Cotizantes!Z344+Cargas!Z344</f>
        <v>2451</v>
      </c>
      <c r="AA344" s="5">
        <f>+Cotizantes!AA344+Cargas!AA344</f>
        <v>2537</v>
      </c>
      <c r="AB344" s="5">
        <f>+Cotizantes!AB344+Cargas!AB344</f>
        <v>2233</v>
      </c>
      <c r="AC344" s="5">
        <f>+Cotizantes!AC344+Cargas!AC344</f>
        <v>1981</v>
      </c>
      <c r="AD344" s="5">
        <f>+Cotizantes!AD344+Cargas!AD344</f>
        <v>2192</v>
      </c>
      <c r="AE344" s="5">
        <f>+Cotizantes!AE344+Cargas!AE344</f>
        <v>2185</v>
      </c>
      <c r="AF344" s="5">
        <f>+Cotizantes!AF344+Cargas!AF344</f>
        <v>2869</v>
      </c>
      <c r="AG344" s="5">
        <f>+Cotizantes!AG344+Cargas!AG344</f>
        <v>3080</v>
      </c>
      <c r="AH344" s="5">
        <f>+Cotizantes!AH344+Cargas!AH344</f>
        <v>2180</v>
      </c>
      <c r="AI344" s="5">
        <f>+Cotizantes!AI344+Cargas!AI344</f>
        <v>1330</v>
      </c>
      <c r="AJ344" s="5">
        <f>+Cotizantes!AJ344+Cargas!AJ344</f>
        <v>834</v>
      </c>
      <c r="AK344" s="5">
        <f>+Cotizantes!AK344+Cargas!AK344</f>
        <v>432</v>
      </c>
      <c r="AL344" s="5">
        <f>+Cotizantes!AL344+Cargas!AL344</f>
        <v>214</v>
      </c>
      <c r="AM344" s="5">
        <f>+Cotizantes!AM344+Cargas!AM344</f>
        <v>67</v>
      </c>
      <c r="AN344" s="5">
        <f>+Cotizantes!AN344+Cargas!AN344</f>
        <v>22</v>
      </c>
      <c r="AO344" s="5">
        <f>+Cotizantes!AO344+Cargas!AO344</f>
        <v>16</v>
      </c>
      <c r="AP344" s="5">
        <f>+Cotizantes!AP344+Cargas!AP344</f>
        <v>2</v>
      </c>
      <c r="AQ344" s="5">
        <f>+Cotizantes!AQ344+Cargas!AQ344</f>
        <v>2</v>
      </c>
      <c r="AR344" s="5">
        <f>+Cotizantes!AR344+Cargas!AR344</f>
        <v>0</v>
      </c>
      <c r="AS344" s="5">
        <f>+Cotizantes!AS344+Cargas!AS344</f>
        <v>0</v>
      </c>
      <c r="AT344" s="5">
        <f>+Cotizantes!AT344+Cargas!AT344</f>
        <v>0</v>
      </c>
      <c r="AU344" s="5">
        <f t="shared" si="28"/>
        <v>45186</v>
      </c>
      <c r="AV344" s="14">
        <f t="shared" si="29"/>
        <v>0.028223028507220027</v>
      </c>
    </row>
    <row r="345" spans="1:48" ht="12.75">
      <c r="A345" s="13">
        <v>13</v>
      </c>
      <c r="B345" s="4">
        <v>13</v>
      </c>
      <c r="C345" s="4" t="s">
        <v>46</v>
      </c>
      <c r="D345" s="4" t="s">
        <v>408</v>
      </c>
      <c r="E345" s="5">
        <f>+Cotizantes!E345+Cargas!E345</f>
        <v>608</v>
      </c>
      <c r="F345" s="5">
        <f>+Cotizantes!F345+Cargas!F345</f>
        <v>721</v>
      </c>
      <c r="G345" s="5">
        <f>+Cotizantes!G345+Cargas!G345</f>
        <v>703</v>
      </c>
      <c r="H345" s="5">
        <f>+Cotizantes!H345+Cargas!H345</f>
        <v>730</v>
      </c>
      <c r="I345" s="5">
        <f>+Cotizantes!I345+Cargas!I345</f>
        <v>651</v>
      </c>
      <c r="J345" s="5">
        <f>+Cotizantes!J345+Cargas!J345</f>
        <v>803</v>
      </c>
      <c r="K345" s="5">
        <f>+Cotizantes!K345+Cargas!K345</f>
        <v>815</v>
      </c>
      <c r="L345" s="5">
        <f>+Cotizantes!L345+Cargas!L345</f>
        <v>733</v>
      </c>
      <c r="M345" s="5">
        <f>+Cotizantes!M345+Cargas!M345</f>
        <v>651</v>
      </c>
      <c r="N345" s="5">
        <f>+Cotizantes!N345+Cargas!N345</f>
        <v>634</v>
      </c>
      <c r="O345" s="5">
        <f>+Cotizantes!O345+Cargas!O345</f>
        <v>471</v>
      </c>
      <c r="P345" s="5">
        <f>+Cotizantes!P345+Cargas!P345</f>
        <v>370</v>
      </c>
      <c r="Q345" s="5">
        <f>+Cotizantes!Q345+Cargas!Q345</f>
        <v>240</v>
      </c>
      <c r="R345" s="5">
        <f>+Cotizantes!R345+Cargas!R345</f>
        <v>99</v>
      </c>
      <c r="S345" s="5">
        <f>+Cotizantes!S345+Cargas!S345</f>
        <v>70</v>
      </c>
      <c r="T345" s="5">
        <f>+Cotizantes!T345+Cargas!T345</f>
        <v>41</v>
      </c>
      <c r="U345" s="5">
        <f>+Cotizantes!U345+Cargas!U345</f>
        <v>13</v>
      </c>
      <c r="V345" s="5">
        <f>+Cotizantes!V345+Cargas!V345</f>
        <v>3</v>
      </c>
      <c r="W345" s="5">
        <f>+Cotizantes!W345+Cargas!W345</f>
        <v>1</v>
      </c>
      <c r="X345" s="5">
        <f>+Cotizantes!X345+Cargas!X345</f>
        <v>1</v>
      </c>
      <c r="Y345" s="5">
        <f>+Cotizantes!Y345+Cargas!Y345</f>
        <v>0</v>
      </c>
      <c r="Z345" s="5">
        <f>+Cotizantes!Z345+Cargas!Z345</f>
        <v>694</v>
      </c>
      <c r="AA345" s="5">
        <f>+Cotizantes!AA345+Cargas!AA345</f>
        <v>820</v>
      </c>
      <c r="AB345" s="5">
        <f>+Cotizantes!AB345+Cargas!AB345</f>
        <v>785</v>
      </c>
      <c r="AC345" s="5">
        <f>+Cotizantes!AC345+Cargas!AC345</f>
        <v>812</v>
      </c>
      <c r="AD345" s="5">
        <f>+Cotizantes!AD345+Cargas!AD345</f>
        <v>1211</v>
      </c>
      <c r="AE345" s="5">
        <f>+Cotizantes!AE345+Cargas!AE345</f>
        <v>1279</v>
      </c>
      <c r="AF345" s="5">
        <f>+Cotizantes!AF345+Cargas!AF345</f>
        <v>1258</v>
      </c>
      <c r="AG345" s="5">
        <f>+Cotizantes!AG345+Cargas!AG345</f>
        <v>1007</v>
      </c>
      <c r="AH345" s="5">
        <f>+Cotizantes!AH345+Cargas!AH345</f>
        <v>888</v>
      </c>
      <c r="AI345" s="5">
        <f>+Cotizantes!AI345+Cargas!AI345</f>
        <v>680</v>
      </c>
      <c r="AJ345" s="5">
        <f>+Cotizantes!AJ345+Cargas!AJ345</f>
        <v>509</v>
      </c>
      <c r="AK345" s="5">
        <f>+Cotizantes!AK345+Cargas!AK345</f>
        <v>349</v>
      </c>
      <c r="AL345" s="5">
        <f>+Cotizantes!AL345+Cargas!AL345</f>
        <v>234</v>
      </c>
      <c r="AM345" s="5">
        <f>+Cotizantes!AM345+Cargas!AM345</f>
        <v>112</v>
      </c>
      <c r="AN345" s="5">
        <f>+Cotizantes!AN345+Cargas!AN345</f>
        <v>61</v>
      </c>
      <c r="AO345" s="5">
        <f>+Cotizantes!AO345+Cargas!AO345</f>
        <v>50</v>
      </c>
      <c r="AP345" s="5">
        <f>+Cotizantes!AP345+Cargas!AP345</f>
        <v>10</v>
      </c>
      <c r="AQ345" s="5">
        <f>+Cotizantes!AQ345+Cargas!AQ345</f>
        <v>2</v>
      </c>
      <c r="AR345" s="5">
        <f>+Cotizantes!AR345+Cargas!AR345</f>
        <v>0</v>
      </c>
      <c r="AS345" s="5">
        <f>+Cotizantes!AS345+Cargas!AS345</f>
        <v>0</v>
      </c>
      <c r="AT345" s="5">
        <f>+Cotizantes!AT345+Cargas!AT345</f>
        <v>0</v>
      </c>
      <c r="AU345" s="5">
        <f t="shared" si="28"/>
        <v>19119</v>
      </c>
      <c r="AV345" s="14">
        <f t="shared" si="29"/>
        <v>0.011941665162429506</v>
      </c>
    </row>
    <row r="346" spans="1:48" ht="12.75">
      <c r="A346" s="13">
        <v>13</v>
      </c>
      <c r="B346" s="4">
        <v>13</v>
      </c>
      <c r="C346" s="4" t="s">
        <v>46</v>
      </c>
      <c r="D346" s="4" t="s">
        <v>409</v>
      </c>
      <c r="E346" s="5">
        <f>+Cotizantes!E346+Cargas!E346</f>
        <v>741</v>
      </c>
      <c r="F346" s="5">
        <f>+Cotizantes!F346+Cargas!F346</f>
        <v>865</v>
      </c>
      <c r="G346" s="5">
        <f>+Cotizantes!G346+Cargas!G346</f>
        <v>886</v>
      </c>
      <c r="H346" s="5">
        <f>+Cotizantes!H346+Cargas!H346</f>
        <v>763</v>
      </c>
      <c r="I346" s="5">
        <f>+Cotizantes!I346+Cargas!I346</f>
        <v>824</v>
      </c>
      <c r="J346" s="5">
        <f>+Cotizantes!J346+Cargas!J346</f>
        <v>1048</v>
      </c>
      <c r="K346" s="5">
        <f>+Cotizantes!K346+Cargas!K346</f>
        <v>1035</v>
      </c>
      <c r="L346" s="5">
        <f>+Cotizantes!L346+Cargas!L346</f>
        <v>904</v>
      </c>
      <c r="M346" s="5">
        <f>+Cotizantes!M346+Cargas!M346</f>
        <v>757</v>
      </c>
      <c r="N346" s="5">
        <f>+Cotizantes!N346+Cargas!N346</f>
        <v>696</v>
      </c>
      <c r="O346" s="5">
        <f>+Cotizantes!O346+Cargas!O346</f>
        <v>617</v>
      </c>
      <c r="P346" s="5">
        <f>+Cotizantes!P346+Cargas!P346</f>
        <v>481</v>
      </c>
      <c r="Q346" s="5">
        <f>+Cotizantes!Q346+Cargas!Q346</f>
        <v>291</v>
      </c>
      <c r="R346" s="5">
        <f>+Cotizantes!R346+Cargas!R346</f>
        <v>139</v>
      </c>
      <c r="S346" s="5">
        <f>+Cotizantes!S346+Cargas!S346</f>
        <v>85</v>
      </c>
      <c r="T346" s="5">
        <f>+Cotizantes!T346+Cargas!T346</f>
        <v>44</v>
      </c>
      <c r="U346" s="5">
        <f>+Cotizantes!U346+Cargas!U346</f>
        <v>17</v>
      </c>
      <c r="V346" s="5">
        <f>+Cotizantes!V346+Cargas!V346</f>
        <v>8</v>
      </c>
      <c r="W346" s="5">
        <f>+Cotizantes!W346+Cargas!W346</f>
        <v>3</v>
      </c>
      <c r="X346" s="5">
        <f>+Cotizantes!X346+Cargas!X346</f>
        <v>3</v>
      </c>
      <c r="Y346" s="5">
        <f>+Cotizantes!Y346+Cargas!Y346</f>
        <v>0</v>
      </c>
      <c r="Z346" s="5">
        <f>+Cotizantes!Z346+Cargas!Z346</f>
        <v>801</v>
      </c>
      <c r="AA346" s="5">
        <f>+Cotizantes!AA346+Cargas!AA346</f>
        <v>863</v>
      </c>
      <c r="AB346" s="5">
        <f>+Cotizantes!AB346+Cargas!AB346</f>
        <v>821</v>
      </c>
      <c r="AC346" s="5">
        <f>+Cotizantes!AC346+Cargas!AC346</f>
        <v>971</v>
      </c>
      <c r="AD346" s="5">
        <f>+Cotizantes!AD346+Cargas!AD346</f>
        <v>1427</v>
      </c>
      <c r="AE346" s="5">
        <f>+Cotizantes!AE346+Cargas!AE346</f>
        <v>1694</v>
      </c>
      <c r="AF346" s="5">
        <f>+Cotizantes!AF346+Cargas!AF346</f>
        <v>1691</v>
      </c>
      <c r="AG346" s="5">
        <f>+Cotizantes!AG346+Cargas!AG346</f>
        <v>1284</v>
      </c>
      <c r="AH346" s="5">
        <f>+Cotizantes!AH346+Cargas!AH346</f>
        <v>1043</v>
      </c>
      <c r="AI346" s="5">
        <f>+Cotizantes!AI346+Cargas!AI346</f>
        <v>785</v>
      </c>
      <c r="AJ346" s="5">
        <f>+Cotizantes!AJ346+Cargas!AJ346</f>
        <v>584</v>
      </c>
      <c r="AK346" s="5">
        <f>+Cotizantes!AK346+Cargas!AK346</f>
        <v>450</v>
      </c>
      <c r="AL346" s="5">
        <f>+Cotizantes!AL346+Cargas!AL346</f>
        <v>306</v>
      </c>
      <c r="AM346" s="5">
        <f>+Cotizantes!AM346+Cargas!AM346</f>
        <v>171</v>
      </c>
      <c r="AN346" s="5">
        <f>+Cotizantes!AN346+Cargas!AN346</f>
        <v>72</v>
      </c>
      <c r="AO346" s="5">
        <f>+Cotizantes!AO346+Cargas!AO346</f>
        <v>55</v>
      </c>
      <c r="AP346" s="5">
        <f>+Cotizantes!AP346+Cargas!AP346</f>
        <v>23</v>
      </c>
      <c r="AQ346" s="5">
        <f>+Cotizantes!AQ346+Cargas!AQ346</f>
        <v>5</v>
      </c>
      <c r="AR346" s="5">
        <f>+Cotizantes!AR346+Cargas!AR346</f>
        <v>1</v>
      </c>
      <c r="AS346" s="5">
        <f>+Cotizantes!AS346+Cargas!AS346</f>
        <v>0</v>
      </c>
      <c r="AT346" s="5">
        <f>+Cotizantes!AT346+Cargas!AT346</f>
        <v>0</v>
      </c>
      <c r="AU346" s="5">
        <f t="shared" si="28"/>
        <v>23254</v>
      </c>
      <c r="AV346" s="14">
        <f t="shared" si="29"/>
        <v>0.014524372701874353</v>
      </c>
    </row>
    <row r="347" spans="1:48" ht="12.75">
      <c r="A347" s="13">
        <v>13</v>
      </c>
      <c r="B347" s="4">
        <v>13</v>
      </c>
      <c r="C347" s="4" t="s">
        <v>46</v>
      </c>
      <c r="D347" s="4" t="s">
        <v>181</v>
      </c>
      <c r="E347" s="5">
        <f>+Cotizantes!E347+Cargas!E347</f>
        <v>614</v>
      </c>
      <c r="F347" s="5">
        <f>+Cotizantes!F347+Cargas!F347</f>
        <v>736</v>
      </c>
      <c r="G347" s="5">
        <f>+Cotizantes!G347+Cargas!G347</f>
        <v>641</v>
      </c>
      <c r="H347" s="5">
        <f>+Cotizantes!H347+Cargas!H347</f>
        <v>568</v>
      </c>
      <c r="I347" s="5">
        <f>+Cotizantes!I347+Cargas!I347</f>
        <v>613</v>
      </c>
      <c r="J347" s="5">
        <f>+Cotizantes!J347+Cargas!J347</f>
        <v>730</v>
      </c>
      <c r="K347" s="5">
        <f>+Cotizantes!K347+Cargas!K347</f>
        <v>710</v>
      </c>
      <c r="L347" s="5">
        <f>+Cotizantes!L347+Cargas!L347</f>
        <v>573</v>
      </c>
      <c r="M347" s="5">
        <f>+Cotizantes!M347+Cargas!M347</f>
        <v>464</v>
      </c>
      <c r="N347" s="5">
        <f>+Cotizantes!N347+Cargas!N347</f>
        <v>428</v>
      </c>
      <c r="O347" s="5">
        <f>+Cotizantes!O347+Cargas!O347</f>
        <v>348</v>
      </c>
      <c r="P347" s="5">
        <f>+Cotizantes!P347+Cargas!P347</f>
        <v>281</v>
      </c>
      <c r="Q347" s="5">
        <f>+Cotizantes!Q347+Cargas!Q347</f>
        <v>142</v>
      </c>
      <c r="R347" s="5">
        <f>+Cotizantes!R347+Cargas!R347</f>
        <v>52</v>
      </c>
      <c r="S347" s="5">
        <f>+Cotizantes!S347+Cargas!S347</f>
        <v>22</v>
      </c>
      <c r="T347" s="5">
        <f>+Cotizantes!T347+Cargas!T347</f>
        <v>10</v>
      </c>
      <c r="U347" s="5">
        <f>+Cotizantes!U347+Cargas!U347</f>
        <v>6</v>
      </c>
      <c r="V347" s="5">
        <f>+Cotizantes!V347+Cargas!V347</f>
        <v>3</v>
      </c>
      <c r="W347" s="5">
        <f>+Cotizantes!W347+Cargas!W347</f>
        <v>0</v>
      </c>
      <c r="X347" s="5">
        <f>+Cotizantes!X347+Cargas!X347</f>
        <v>0</v>
      </c>
      <c r="Y347" s="5">
        <f>+Cotizantes!Y347+Cargas!Y347</f>
        <v>0</v>
      </c>
      <c r="Z347" s="5">
        <f>+Cotizantes!Z347+Cargas!Z347</f>
        <v>637</v>
      </c>
      <c r="AA347" s="5">
        <f>+Cotizantes!AA347+Cargas!AA347</f>
        <v>746</v>
      </c>
      <c r="AB347" s="5">
        <f>+Cotizantes!AB347+Cargas!AB347</f>
        <v>687</v>
      </c>
      <c r="AC347" s="5">
        <f>+Cotizantes!AC347+Cargas!AC347</f>
        <v>777</v>
      </c>
      <c r="AD347" s="5">
        <f>+Cotizantes!AD347+Cargas!AD347</f>
        <v>1502</v>
      </c>
      <c r="AE347" s="5">
        <f>+Cotizantes!AE347+Cargas!AE347</f>
        <v>1459</v>
      </c>
      <c r="AF347" s="5">
        <f>+Cotizantes!AF347+Cargas!AF347</f>
        <v>1321</v>
      </c>
      <c r="AG347" s="5">
        <f>+Cotizantes!AG347+Cargas!AG347</f>
        <v>971</v>
      </c>
      <c r="AH347" s="5">
        <f>+Cotizantes!AH347+Cargas!AH347</f>
        <v>750</v>
      </c>
      <c r="AI347" s="5">
        <f>+Cotizantes!AI347+Cargas!AI347</f>
        <v>574</v>
      </c>
      <c r="AJ347" s="5">
        <f>+Cotizantes!AJ347+Cargas!AJ347</f>
        <v>392</v>
      </c>
      <c r="AK347" s="5">
        <f>+Cotizantes!AK347+Cargas!AK347</f>
        <v>287</v>
      </c>
      <c r="AL347" s="5">
        <f>+Cotizantes!AL347+Cargas!AL347</f>
        <v>174</v>
      </c>
      <c r="AM347" s="5">
        <f>+Cotizantes!AM347+Cargas!AM347</f>
        <v>67</v>
      </c>
      <c r="AN347" s="5">
        <f>+Cotizantes!AN347+Cargas!AN347</f>
        <v>25</v>
      </c>
      <c r="AO347" s="5">
        <f>+Cotizantes!AO347+Cargas!AO347</f>
        <v>17</v>
      </c>
      <c r="AP347" s="5">
        <f>+Cotizantes!AP347+Cargas!AP347</f>
        <v>6</v>
      </c>
      <c r="AQ347" s="5">
        <f>+Cotizantes!AQ347+Cargas!AQ347</f>
        <v>1</v>
      </c>
      <c r="AR347" s="5">
        <f>+Cotizantes!AR347+Cargas!AR347</f>
        <v>2</v>
      </c>
      <c r="AS347" s="5">
        <f>+Cotizantes!AS347+Cargas!AS347</f>
        <v>0</v>
      </c>
      <c r="AT347" s="5">
        <f>+Cotizantes!AT347+Cargas!AT347</f>
        <v>0</v>
      </c>
      <c r="AU347" s="5">
        <f t="shared" si="28"/>
        <v>17336</v>
      </c>
      <c r="AV347" s="14">
        <f t="shared" si="29"/>
        <v>0.010828009166581826</v>
      </c>
    </row>
    <row r="348" spans="1:48" ht="12.75">
      <c r="A348" s="13">
        <v>13</v>
      </c>
      <c r="B348" s="4">
        <v>13</v>
      </c>
      <c r="C348" s="4" t="s">
        <v>46</v>
      </c>
      <c r="D348" s="4" t="s">
        <v>410</v>
      </c>
      <c r="E348" s="5">
        <f>+Cotizantes!E348+Cargas!E348</f>
        <v>472</v>
      </c>
      <c r="F348" s="5">
        <f>+Cotizantes!F348+Cargas!F348</f>
        <v>568</v>
      </c>
      <c r="G348" s="5">
        <f>+Cotizantes!G348+Cargas!G348</f>
        <v>585</v>
      </c>
      <c r="H348" s="5">
        <f>+Cotizantes!H348+Cargas!H348</f>
        <v>639</v>
      </c>
      <c r="I348" s="5">
        <f>+Cotizantes!I348+Cargas!I348</f>
        <v>552</v>
      </c>
      <c r="J348" s="5">
        <f>+Cotizantes!J348+Cargas!J348</f>
        <v>622</v>
      </c>
      <c r="K348" s="5">
        <f>+Cotizantes!K348+Cargas!K348</f>
        <v>612</v>
      </c>
      <c r="L348" s="5">
        <f>+Cotizantes!L348+Cargas!L348</f>
        <v>624</v>
      </c>
      <c r="M348" s="5">
        <f>+Cotizantes!M348+Cargas!M348</f>
        <v>627</v>
      </c>
      <c r="N348" s="5">
        <f>+Cotizantes!N348+Cargas!N348</f>
        <v>482</v>
      </c>
      <c r="O348" s="5">
        <f>+Cotizantes!O348+Cargas!O348</f>
        <v>420</v>
      </c>
      <c r="P348" s="5">
        <f>+Cotizantes!P348+Cargas!P348</f>
        <v>359</v>
      </c>
      <c r="Q348" s="5">
        <f>+Cotizantes!Q348+Cargas!Q348</f>
        <v>224</v>
      </c>
      <c r="R348" s="5">
        <f>+Cotizantes!R348+Cargas!R348</f>
        <v>95</v>
      </c>
      <c r="S348" s="5">
        <f>+Cotizantes!S348+Cargas!S348</f>
        <v>56</v>
      </c>
      <c r="T348" s="5">
        <f>+Cotizantes!T348+Cargas!T348</f>
        <v>25</v>
      </c>
      <c r="U348" s="5">
        <f>+Cotizantes!U348+Cargas!U348</f>
        <v>14</v>
      </c>
      <c r="V348" s="5">
        <f>+Cotizantes!V348+Cargas!V348</f>
        <v>5</v>
      </c>
      <c r="W348" s="5">
        <f>+Cotizantes!W348+Cargas!W348</f>
        <v>4</v>
      </c>
      <c r="X348" s="5">
        <f>+Cotizantes!X348+Cargas!X348</f>
        <v>0</v>
      </c>
      <c r="Y348" s="5">
        <f>+Cotizantes!Y348+Cargas!Y348</f>
        <v>0</v>
      </c>
      <c r="Z348" s="5">
        <f>+Cotizantes!Z348+Cargas!Z348</f>
        <v>511</v>
      </c>
      <c r="AA348" s="5">
        <f>+Cotizantes!AA348+Cargas!AA348</f>
        <v>612</v>
      </c>
      <c r="AB348" s="5">
        <f>+Cotizantes!AB348+Cargas!AB348</f>
        <v>644</v>
      </c>
      <c r="AC348" s="5">
        <f>+Cotizantes!AC348+Cargas!AC348</f>
        <v>680</v>
      </c>
      <c r="AD348" s="5">
        <f>+Cotizantes!AD348+Cargas!AD348</f>
        <v>1078</v>
      </c>
      <c r="AE348" s="5">
        <f>+Cotizantes!AE348+Cargas!AE348</f>
        <v>1055</v>
      </c>
      <c r="AF348" s="5">
        <f>+Cotizantes!AF348+Cargas!AF348</f>
        <v>887</v>
      </c>
      <c r="AG348" s="5">
        <f>+Cotizantes!AG348+Cargas!AG348</f>
        <v>802</v>
      </c>
      <c r="AH348" s="5">
        <f>+Cotizantes!AH348+Cargas!AH348</f>
        <v>744</v>
      </c>
      <c r="AI348" s="5">
        <f>+Cotizantes!AI348+Cargas!AI348</f>
        <v>574</v>
      </c>
      <c r="AJ348" s="5">
        <f>+Cotizantes!AJ348+Cargas!AJ348</f>
        <v>392</v>
      </c>
      <c r="AK348" s="5">
        <f>+Cotizantes!AK348+Cargas!AK348</f>
        <v>294</v>
      </c>
      <c r="AL348" s="5">
        <f>+Cotizantes!AL348+Cargas!AL348</f>
        <v>246</v>
      </c>
      <c r="AM348" s="5">
        <f>+Cotizantes!AM348+Cargas!AM348</f>
        <v>88</v>
      </c>
      <c r="AN348" s="5">
        <f>+Cotizantes!AN348+Cargas!AN348</f>
        <v>54</v>
      </c>
      <c r="AO348" s="5">
        <f>+Cotizantes!AO348+Cargas!AO348</f>
        <v>36</v>
      </c>
      <c r="AP348" s="5">
        <f>+Cotizantes!AP348+Cargas!AP348</f>
        <v>13</v>
      </c>
      <c r="AQ348" s="5">
        <f>+Cotizantes!AQ348+Cargas!AQ348</f>
        <v>3</v>
      </c>
      <c r="AR348" s="5">
        <f>+Cotizantes!AR348+Cargas!AR348</f>
        <v>0</v>
      </c>
      <c r="AS348" s="5">
        <f>+Cotizantes!AS348+Cargas!AS348</f>
        <v>0</v>
      </c>
      <c r="AT348" s="5">
        <f>+Cotizantes!AT348+Cargas!AT348</f>
        <v>0</v>
      </c>
      <c r="AU348" s="5">
        <f t="shared" si="28"/>
        <v>15698</v>
      </c>
      <c r="AV348" s="14">
        <f t="shared" si="29"/>
        <v>0.009804919698719515</v>
      </c>
    </row>
    <row r="349" spans="1:48" ht="12.75">
      <c r="A349" s="13">
        <v>13</v>
      </c>
      <c r="B349" s="4">
        <v>13</v>
      </c>
      <c r="C349" s="4" t="s">
        <v>46</v>
      </c>
      <c r="D349" s="4" t="s">
        <v>411</v>
      </c>
      <c r="E349" s="5">
        <f>+Cotizantes!E349+Cargas!E349</f>
        <v>1001</v>
      </c>
      <c r="F349" s="5">
        <f>+Cotizantes!F349+Cargas!F349</f>
        <v>1074</v>
      </c>
      <c r="G349" s="5">
        <f>+Cotizantes!G349+Cargas!G349</f>
        <v>1092</v>
      </c>
      <c r="H349" s="5">
        <f>+Cotizantes!H349+Cargas!H349</f>
        <v>1121</v>
      </c>
      <c r="I349" s="5">
        <f>+Cotizantes!I349+Cargas!I349</f>
        <v>1071</v>
      </c>
      <c r="J349" s="5">
        <f>+Cotizantes!J349+Cargas!J349</f>
        <v>1318</v>
      </c>
      <c r="K349" s="5">
        <f>+Cotizantes!K349+Cargas!K349</f>
        <v>1489</v>
      </c>
      <c r="L349" s="5">
        <f>+Cotizantes!L349+Cargas!L349</f>
        <v>1334</v>
      </c>
      <c r="M349" s="5">
        <f>+Cotizantes!M349+Cargas!M349</f>
        <v>1196</v>
      </c>
      <c r="N349" s="5">
        <f>+Cotizantes!N349+Cargas!N349</f>
        <v>1168</v>
      </c>
      <c r="O349" s="5">
        <f>+Cotizantes!O349+Cargas!O349</f>
        <v>946</v>
      </c>
      <c r="P349" s="5">
        <f>+Cotizantes!P349+Cargas!P349</f>
        <v>740</v>
      </c>
      <c r="Q349" s="5">
        <f>+Cotizantes!Q349+Cargas!Q349</f>
        <v>467</v>
      </c>
      <c r="R349" s="5">
        <f>+Cotizantes!R349+Cargas!R349</f>
        <v>296</v>
      </c>
      <c r="S349" s="5">
        <f>+Cotizantes!S349+Cargas!S349</f>
        <v>151</v>
      </c>
      <c r="T349" s="5">
        <f>+Cotizantes!T349+Cargas!T349</f>
        <v>109</v>
      </c>
      <c r="U349" s="5">
        <f>+Cotizantes!U349+Cargas!U349</f>
        <v>50</v>
      </c>
      <c r="V349" s="5">
        <f>+Cotizantes!V349+Cargas!V349</f>
        <v>27</v>
      </c>
      <c r="W349" s="5">
        <f>+Cotizantes!W349+Cargas!W349</f>
        <v>11</v>
      </c>
      <c r="X349" s="5">
        <f>+Cotizantes!X349+Cargas!X349</f>
        <v>2</v>
      </c>
      <c r="Y349" s="5">
        <f>+Cotizantes!Y349+Cargas!Y349</f>
        <v>0</v>
      </c>
      <c r="Z349" s="5">
        <f>+Cotizantes!Z349+Cargas!Z349</f>
        <v>1103</v>
      </c>
      <c r="AA349" s="5">
        <f>+Cotizantes!AA349+Cargas!AA349</f>
        <v>1107</v>
      </c>
      <c r="AB349" s="5">
        <f>+Cotizantes!AB349+Cargas!AB349</f>
        <v>1095</v>
      </c>
      <c r="AC349" s="5">
        <f>+Cotizantes!AC349+Cargas!AC349</f>
        <v>1140</v>
      </c>
      <c r="AD349" s="5">
        <f>+Cotizantes!AD349+Cargas!AD349</f>
        <v>1282</v>
      </c>
      <c r="AE349" s="5">
        <f>+Cotizantes!AE349+Cargas!AE349</f>
        <v>1528</v>
      </c>
      <c r="AF349" s="5">
        <f>+Cotizantes!AF349+Cargas!AF349</f>
        <v>1586</v>
      </c>
      <c r="AG349" s="5">
        <f>+Cotizantes!AG349+Cargas!AG349</f>
        <v>1394</v>
      </c>
      <c r="AH349" s="5">
        <f>+Cotizantes!AH349+Cargas!AH349</f>
        <v>1146</v>
      </c>
      <c r="AI349" s="5">
        <f>+Cotizantes!AI349+Cargas!AI349</f>
        <v>1027</v>
      </c>
      <c r="AJ349" s="5">
        <f>+Cotizantes!AJ349+Cargas!AJ349</f>
        <v>795</v>
      </c>
      <c r="AK349" s="5">
        <f>+Cotizantes!AK349+Cargas!AK349</f>
        <v>655</v>
      </c>
      <c r="AL349" s="5">
        <f>+Cotizantes!AL349+Cargas!AL349</f>
        <v>441</v>
      </c>
      <c r="AM349" s="5">
        <f>+Cotizantes!AM349+Cargas!AM349</f>
        <v>243</v>
      </c>
      <c r="AN349" s="5">
        <f>+Cotizantes!AN349+Cargas!AN349</f>
        <v>125</v>
      </c>
      <c r="AO349" s="5">
        <f>+Cotizantes!AO349+Cargas!AO349</f>
        <v>112</v>
      </c>
      <c r="AP349" s="5">
        <f>+Cotizantes!AP349+Cargas!AP349</f>
        <v>45</v>
      </c>
      <c r="AQ349" s="5">
        <f>+Cotizantes!AQ349+Cargas!AQ349</f>
        <v>12</v>
      </c>
      <c r="AR349" s="5">
        <f>+Cotizantes!AR349+Cargas!AR349</f>
        <v>8</v>
      </c>
      <c r="AS349" s="5">
        <f>+Cotizantes!AS349+Cargas!AS349</f>
        <v>1</v>
      </c>
      <c r="AT349" s="5">
        <f>+Cotizantes!AT349+Cargas!AT349</f>
        <v>0</v>
      </c>
      <c r="AU349" s="5">
        <f t="shared" si="28"/>
        <v>29508</v>
      </c>
      <c r="AV349" s="14">
        <f t="shared" si="29"/>
        <v>0.018430600743395045</v>
      </c>
    </row>
    <row r="350" spans="1:48" ht="12.75">
      <c r="A350" s="13">
        <v>13</v>
      </c>
      <c r="B350" s="4">
        <v>13</v>
      </c>
      <c r="C350" s="4" t="s">
        <v>46</v>
      </c>
      <c r="D350" s="4" t="s">
        <v>412</v>
      </c>
      <c r="E350" s="5">
        <f>+Cotizantes!E350+Cargas!E350</f>
        <v>246</v>
      </c>
      <c r="F350" s="5">
        <f>+Cotizantes!F350+Cargas!F350</f>
        <v>318</v>
      </c>
      <c r="G350" s="5">
        <f>+Cotizantes!G350+Cargas!G350</f>
        <v>330</v>
      </c>
      <c r="H350" s="5">
        <f>+Cotizantes!H350+Cargas!H350</f>
        <v>274</v>
      </c>
      <c r="I350" s="5">
        <f>+Cotizantes!I350+Cargas!I350</f>
        <v>283</v>
      </c>
      <c r="J350" s="5">
        <f>+Cotizantes!J350+Cargas!J350</f>
        <v>340</v>
      </c>
      <c r="K350" s="5">
        <f>+Cotizantes!K350+Cargas!K350</f>
        <v>275</v>
      </c>
      <c r="L350" s="5">
        <f>+Cotizantes!L350+Cargas!L350</f>
        <v>280</v>
      </c>
      <c r="M350" s="5">
        <f>+Cotizantes!M350+Cargas!M350</f>
        <v>282</v>
      </c>
      <c r="N350" s="5">
        <f>+Cotizantes!N350+Cargas!N350</f>
        <v>196</v>
      </c>
      <c r="O350" s="5">
        <f>+Cotizantes!O350+Cargas!O350</f>
        <v>151</v>
      </c>
      <c r="P350" s="5">
        <f>+Cotizantes!P350+Cargas!P350</f>
        <v>154</v>
      </c>
      <c r="Q350" s="5">
        <f>+Cotizantes!Q350+Cargas!Q350</f>
        <v>72</v>
      </c>
      <c r="R350" s="5">
        <f>+Cotizantes!R350+Cargas!R350</f>
        <v>38</v>
      </c>
      <c r="S350" s="5">
        <f>+Cotizantes!S350+Cargas!S350</f>
        <v>12</v>
      </c>
      <c r="T350" s="5">
        <f>+Cotizantes!T350+Cargas!T350</f>
        <v>4</v>
      </c>
      <c r="U350" s="5">
        <f>+Cotizantes!U350+Cargas!U350</f>
        <v>1</v>
      </c>
      <c r="V350" s="5">
        <f>+Cotizantes!V350+Cargas!V350</f>
        <v>3</v>
      </c>
      <c r="W350" s="5">
        <f>+Cotizantes!W350+Cargas!W350</f>
        <v>0</v>
      </c>
      <c r="X350" s="5">
        <f>+Cotizantes!X350+Cargas!X350</f>
        <v>2</v>
      </c>
      <c r="Y350" s="5">
        <f>+Cotizantes!Y350+Cargas!Y350</f>
        <v>0</v>
      </c>
      <c r="Z350" s="5">
        <f>+Cotizantes!Z350+Cargas!Z350</f>
        <v>259</v>
      </c>
      <c r="AA350" s="5">
        <f>+Cotizantes!AA350+Cargas!AA350</f>
        <v>346</v>
      </c>
      <c r="AB350" s="5">
        <f>+Cotizantes!AB350+Cargas!AB350</f>
        <v>346</v>
      </c>
      <c r="AC350" s="5">
        <f>+Cotizantes!AC350+Cargas!AC350</f>
        <v>420</v>
      </c>
      <c r="AD350" s="5">
        <f>+Cotizantes!AD350+Cargas!AD350</f>
        <v>751</v>
      </c>
      <c r="AE350" s="5">
        <f>+Cotizantes!AE350+Cargas!AE350</f>
        <v>726</v>
      </c>
      <c r="AF350" s="5">
        <f>+Cotizantes!AF350+Cargas!AF350</f>
        <v>597</v>
      </c>
      <c r="AG350" s="5">
        <f>+Cotizantes!AG350+Cargas!AG350</f>
        <v>539</v>
      </c>
      <c r="AH350" s="5">
        <f>+Cotizantes!AH350+Cargas!AH350</f>
        <v>452</v>
      </c>
      <c r="AI350" s="5">
        <f>+Cotizantes!AI350+Cargas!AI350</f>
        <v>255</v>
      </c>
      <c r="AJ350" s="5">
        <f>+Cotizantes!AJ350+Cargas!AJ350</f>
        <v>211</v>
      </c>
      <c r="AK350" s="5">
        <f>+Cotizantes!AK350+Cargas!AK350</f>
        <v>141</v>
      </c>
      <c r="AL350" s="5">
        <f>+Cotizantes!AL350+Cargas!AL350</f>
        <v>98</v>
      </c>
      <c r="AM350" s="5">
        <f>+Cotizantes!AM350+Cargas!AM350</f>
        <v>28</v>
      </c>
      <c r="AN350" s="5">
        <f>+Cotizantes!AN350+Cargas!AN350</f>
        <v>12</v>
      </c>
      <c r="AO350" s="5">
        <f>+Cotizantes!AO350+Cargas!AO350</f>
        <v>11</v>
      </c>
      <c r="AP350" s="5">
        <f>+Cotizantes!AP350+Cargas!AP350</f>
        <v>4</v>
      </c>
      <c r="AQ350" s="5">
        <f>+Cotizantes!AQ350+Cargas!AQ350</f>
        <v>1</v>
      </c>
      <c r="AR350" s="5">
        <f>+Cotizantes!AR350+Cargas!AR350</f>
        <v>0</v>
      </c>
      <c r="AS350" s="5">
        <f>+Cotizantes!AS350+Cargas!AS350</f>
        <v>0</v>
      </c>
      <c r="AT350" s="5">
        <f>+Cotizantes!AT350+Cargas!AT350</f>
        <v>0</v>
      </c>
      <c r="AU350" s="5">
        <f t="shared" si="28"/>
        <v>8458</v>
      </c>
      <c r="AV350" s="14">
        <f t="shared" si="29"/>
        <v>0.005282839266898309</v>
      </c>
    </row>
    <row r="351" spans="1:48" ht="12.75">
      <c r="A351" s="13">
        <v>13</v>
      </c>
      <c r="B351" s="4">
        <v>13</v>
      </c>
      <c r="C351" s="4" t="s">
        <v>46</v>
      </c>
      <c r="D351" s="4" t="s">
        <v>90</v>
      </c>
      <c r="E351" s="5">
        <f>+Cotizantes!E351+Cargas!E351</f>
        <v>2972</v>
      </c>
      <c r="F351" s="5">
        <f>+Cotizantes!F351+Cargas!F351</f>
        <v>2877</v>
      </c>
      <c r="G351" s="5">
        <f>+Cotizantes!G351+Cargas!G351</f>
        <v>2794</v>
      </c>
      <c r="H351" s="5">
        <f>+Cotizantes!H351+Cargas!H351</f>
        <v>2885</v>
      </c>
      <c r="I351" s="5">
        <f>+Cotizantes!I351+Cargas!I351</f>
        <v>2999</v>
      </c>
      <c r="J351" s="5">
        <f>+Cotizantes!J351+Cargas!J351</f>
        <v>5537</v>
      </c>
      <c r="K351" s="5">
        <f>+Cotizantes!K351+Cargas!K351</f>
        <v>5629</v>
      </c>
      <c r="L351" s="5">
        <f>+Cotizantes!L351+Cargas!L351</f>
        <v>4044</v>
      </c>
      <c r="M351" s="5">
        <f>+Cotizantes!M351+Cargas!M351</f>
        <v>3209</v>
      </c>
      <c r="N351" s="5">
        <f>+Cotizantes!N351+Cargas!N351</f>
        <v>2901</v>
      </c>
      <c r="O351" s="5">
        <f>+Cotizantes!O351+Cargas!O351</f>
        <v>2462</v>
      </c>
      <c r="P351" s="5">
        <f>+Cotizantes!P351+Cargas!P351</f>
        <v>2030</v>
      </c>
      <c r="Q351" s="5">
        <f>+Cotizantes!Q351+Cargas!Q351</f>
        <v>1367</v>
      </c>
      <c r="R351" s="5">
        <f>+Cotizantes!R351+Cargas!R351</f>
        <v>864</v>
      </c>
      <c r="S351" s="5">
        <f>+Cotizantes!S351+Cargas!S351</f>
        <v>565</v>
      </c>
      <c r="T351" s="5">
        <f>+Cotizantes!T351+Cargas!T351</f>
        <v>385</v>
      </c>
      <c r="U351" s="5">
        <f>+Cotizantes!U351+Cargas!U351</f>
        <v>232</v>
      </c>
      <c r="V351" s="5">
        <f>+Cotizantes!V351+Cargas!V351</f>
        <v>112</v>
      </c>
      <c r="W351" s="5">
        <f>+Cotizantes!W351+Cargas!W351</f>
        <v>52</v>
      </c>
      <c r="X351" s="5">
        <f>+Cotizantes!X351+Cargas!X351</f>
        <v>12</v>
      </c>
      <c r="Y351" s="5">
        <f>+Cotizantes!Y351+Cargas!Y351</f>
        <v>5</v>
      </c>
      <c r="Z351" s="5">
        <f>+Cotizantes!Z351+Cargas!Z351</f>
        <v>3000</v>
      </c>
      <c r="AA351" s="5">
        <f>+Cotizantes!AA351+Cargas!AA351</f>
        <v>3050</v>
      </c>
      <c r="AB351" s="5">
        <f>+Cotizantes!AB351+Cargas!AB351</f>
        <v>2963</v>
      </c>
      <c r="AC351" s="5">
        <f>+Cotizantes!AC351+Cargas!AC351</f>
        <v>2977</v>
      </c>
      <c r="AD351" s="5">
        <f>+Cotizantes!AD351+Cargas!AD351</f>
        <v>3842</v>
      </c>
      <c r="AE351" s="5">
        <f>+Cotizantes!AE351+Cargas!AE351</f>
        <v>6623</v>
      </c>
      <c r="AF351" s="5">
        <f>+Cotizantes!AF351+Cargas!AF351</f>
        <v>7153</v>
      </c>
      <c r="AG351" s="5">
        <f>+Cotizantes!AG351+Cargas!AG351</f>
        <v>5058</v>
      </c>
      <c r="AH351" s="5">
        <f>+Cotizantes!AH351+Cargas!AH351</f>
        <v>3674</v>
      </c>
      <c r="AI351" s="5">
        <f>+Cotizantes!AI351+Cargas!AI351</f>
        <v>2900</v>
      </c>
      <c r="AJ351" s="5">
        <f>+Cotizantes!AJ351+Cargas!AJ351</f>
        <v>2225</v>
      </c>
      <c r="AK351" s="5">
        <f>+Cotizantes!AK351+Cargas!AK351</f>
        <v>1645</v>
      </c>
      <c r="AL351" s="5">
        <f>+Cotizantes!AL351+Cargas!AL351</f>
        <v>1379</v>
      </c>
      <c r="AM351" s="5">
        <f>+Cotizantes!AM351+Cargas!AM351</f>
        <v>783</v>
      </c>
      <c r="AN351" s="5">
        <f>+Cotizantes!AN351+Cargas!AN351</f>
        <v>456</v>
      </c>
      <c r="AO351" s="5">
        <f>+Cotizantes!AO351+Cargas!AO351</f>
        <v>338</v>
      </c>
      <c r="AP351" s="5">
        <f>+Cotizantes!AP351+Cargas!AP351</f>
        <v>171</v>
      </c>
      <c r="AQ351" s="5">
        <f>+Cotizantes!AQ351+Cargas!AQ351</f>
        <v>72</v>
      </c>
      <c r="AR351" s="5">
        <f>+Cotizantes!AR351+Cargas!AR351</f>
        <v>11</v>
      </c>
      <c r="AS351" s="5">
        <f>+Cotizantes!AS351+Cargas!AS351</f>
        <v>4</v>
      </c>
      <c r="AT351" s="5">
        <f>+Cotizantes!AT351+Cargas!AT351</f>
        <v>1</v>
      </c>
      <c r="AU351" s="5">
        <f t="shared" si="28"/>
        <v>92258</v>
      </c>
      <c r="AV351" s="14">
        <f t="shared" si="29"/>
        <v>0.057624046474994584</v>
      </c>
    </row>
    <row r="352" spans="1:48" ht="12.75">
      <c r="A352" s="13">
        <v>13</v>
      </c>
      <c r="B352" s="4">
        <v>13</v>
      </c>
      <c r="C352" s="4" t="s">
        <v>46</v>
      </c>
      <c r="D352" s="4" t="s">
        <v>284</v>
      </c>
      <c r="E352" s="5">
        <f>+Cotizantes!E352+Cargas!E352</f>
        <v>2311</v>
      </c>
      <c r="F352" s="5">
        <f>+Cotizantes!F352+Cargas!F352</f>
        <v>2319</v>
      </c>
      <c r="G352" s="5">
        <f>+Cotizantes!G352+Cargas!G352</f>
        <v>2130</v>
      </c>
      <c r="H352" s="5">
        <f>+Cotizantes!H352+Cargas!H352</f>
        <v>2232</v>
      </c>
      <c r="I352" s="5">
        <f>+Cotizantes!I352+Cargas!I352</f>
        <v>2299</v>
      </c>
      <c r="J352" s="5">
        <f>+Cotizantes!J352+Cargas!J352</f>
        <v>2583</v>
      </c>
      <c r="K352" s="5">
        <f>+Cotizantes!K352+Cargas!K352</f>
        <v>2543</v>
      </c>
      <c r="L352" s="5">
        <f>+Cotizantes!L352+Cargas!L352</f>
        <v>2317</v>
      </c>
      <c r="M352" s="5">
        <f>+Cotizantes!M352+Cargas!M352</f>
        <v>1931</v>
      </c>
      <c r="N352" s="5">
        <f>+Cotizantes!N352+Cargas!N352</f>
        <v>1962</v>
      </c>
      <c r="O352" s="5">
        <f>+Cotizantes!O352+Cargas!O352</f>
        <v>1889</v>
      </c>
      <c r="P352" s="5">
        <f>+Cotizantes!P352+Cargas!P352</f>
        <v>1792</v>
      </c>
      <c r="Q352" s="5">
        <f>+Cotizantes!Q352+Cargas!Q352</f>
        <v>1738</v>
      </c>
      <c r="R352" s="5">
        <f>+Cotizantes!R352+Cargas!R352</f>
        <v>1285</v>
      </c>
      <c r="S352" s="5">
        <f>+Cotizantes!S352+Cargas!S352</f>
        <v>830</v>
      </c>
      <c r="T352" s="5">
        <f>+Cotizantes!T352+Cargas!T352</f>
        <v>540</v>
      </c>
      <c r="U352" s="5">
        <f>+Cotizantes!U352+Cargas!U352</f>
        <v>336</v>
      </c>
      <c r="V352" s="5">
        <f>+Cotizantes!V352+Cargas!V352</f>
        <v>166</v>
      </c>
      <c r="W352" s="5">
        <f>+Cotizantes!W352+Cargas!W352</f>
        <v>82</v>
      </c>
      <c r="X352" s="5">
        <f>+Cotizantes!X352+Cargas!X352</f>
        <v>6</v>
      </c>
      <c r="Y352" s="5">
        <f>+Cotizantes!Y352+Cargas!Y352</f>
        <v>3</v>
      </c>
      <c r="Z352" s="5">
        <f>+Cotizantes!Z352+Cargas!Z352</f>
        <v>2451</v>
      </c>
      <c r="AA352" s="5">
        <f>+Cotizantes!AA352+Cargas!AA352</f>
        <v>2324</v>
      </c>
      <c r="AB352" s="5">
        <f>+Cotizantes!AB352+Cargas!AB352</f>
        <v>2289</v>
      </c>
      <c r="AC352" s="5">
        <f>+Cotizantes!AC352+Cargas!AC352</f>
        <v>2264</v>
      </c>
      <c r="AD352" s="5">
        <f>+Cotizantes!AD352+Cargas!AD352</f>
        <v>2289</v>
      </c>
      <c r="AE352" s="5">
        <f>+Cotizantes!AE352+Cargas!AE352</f>
        <v>2446</v>
      </c>
      <c r="AF352" s="5">
        <f>+Cotizantes!AF352+Cargas!AF352</f>
        <v>2338</v>
      </c>
      <c r="AG352" s="5">
        <f>+Cotizantes!AG352+Cargas!AG352</f>
        <v>2249</v>
      </c>
      <c r="AH352" s="5">
        <f>+Cotizantes!AH352+Cargas!AH352</f>
        <v>1881</v>
      </c>
      <c r="AI352" s="5">
        <f>+Cotizantes!AI352+Cargas!AI352</f>
        <v>1671</v>
      </c>
      <c r="AJ352" s="5">
        <f>+Cotizantes!AJ352+Cargas!AJ352</f>
        <v>1459</v>
      </c>
      <c r="AK352" s="5">
        <f>+Cotizantes!AK352+Cargas!AK352</f>
        <v>1400</v>
      </c>
      <c r="AL352" s="5">
        <f>+Cotizantes!AL352+Cargas!AL352</f>
        <v>1414</v>
      </c>
      <c r="AM352" s="5">
        <f>+Cotizantes!AM352+Cargas!AM352</f>
        <v>1181</v>
      </c>
      <c r="AN352" s="5">
        <f>+Cotizantes!AN352+Cargas!AN352</f>
        <v>733</v>
      </c>
      <c r="AO352" s="5">
        <f>+Cotizantes!AO352+Cargas!AO352</f>
        <v>507</v>
      </c>
      <c r="AP352" s="5">
        <f>+Cotizantes!AP352+Cargas!AP352</f>
        <v>313</v>
      </c>
      <c r="AQ352" s="5">
        <f>+Cotizantes!AQ352+Cargas!AQ352</f>
        <v>117</v>
      </c>
      <c r="AR352" s="5">
        <f>+Cotizantes!AR352+Cargas!AR352</f>
        <v>23</v>
      </c>
      <c r="AS352" s="5">
        <f>+Cotizantes!AS352+Cargas!AS352</f>
        <v>8</v>
      </c>
      <c r="AT352" s="5">
        <f>+Cotizantes!AT352+Cargas!AT352</f>
        <v>0</v>
      </c>
      <c r="AU352" s="5">
        <f t="shared" si="28"/>
        <v>60651</v>
      </c>
      <c r="AV352" s="14">
        <f t="shared" si="29"/>
        <v>0.037882417164418224</v>
      </c>
    </row>
    <row r="353" spans="1:48" ht="12.75">
      <c r="A353" s="13">
        <v>13</v>
      </c>
      <c r="B353" s="4">
        <v>13</v>
      </c>
      <c r="C353" s="4" t="s">
        <v>413</v>
      </c>
      <c r="D353" s="4" t="s">
        <v>414</v>
      </c>
      <c r="E353" s="5">
        <f>+Cotizantes!E353+Cargas!E353</f>
        <v>83</v>
      </c>
      <c r="F353" s="5">
        <f>+Cotizantes!F353+Cargas!F353</f>
        <v>115</v>
      </c>
      <c r="G353" s="5">
        <f>+Cotizantes!G353+Cargas!G353</f>
        <v>128</v>
      </c>
      <c r="H353" s="5">
        <f>+Cotizantes!H353+Cargas!H353</f>
        <v>110</v>
      </c>
      <c r="I353" s="5">
        <f>+Cotizantes!I353+Cargas!I353</f>
        <v>85</v>
      </c>
      <c r="J353" s="5">
        <f>+Cotizantes!J353+Cargas!J353</f>
        <v>71</v>
      </c>
      <c r="K353" s="5">
        <f>+Cotizantes!K353+Cargas!K353</f>
        <v>110</v>
      </c>
      <c r="L353" s="5">
        <f>+Cotizantes!L353+Cargas!L353</f>
        <v>121</v>
      </c>
      <c r="M353" s="5">
        <f>+Cotizantes!M353+Cargas!M353</f>
        <v>85</v>
      </c>
      <c r="N353" s="5">
        <f>+Cotizantes!N353+Cargas!N353</f>
        <v>80</v>
      </c>
      <c r="O353" s="5">
        <f>+Cotizantes!O353+Cargas!O353</f>
        <v>47</v>
      </c>
      <c r="P353" s="5">
        <f>+Cotizantes!P353+Cargas!P353</f>
        <v>56</v>
      </c>
      <c r="Q353" s="5">
        <f>+Cotizantes!Q353+Cargas!Q353</f>
        <v>34</v>
      </c>
      <c r="R353" s="5">
        <f>+Cotizantes!R353+Cargas!R353</f>
        <v>11</v>
      </c>
      <c r="S353" s="5">
        <f>+Cotizantes!S353+Cargas!S353</f>
        <v>11</v>
      </c>
      <c r="T353" s="5">
        <f>+Cotizantes!T353+Cargas!T353</f>
        <v>5</v>
      </c>
      <c r="U353" s="5">
        <f>+Cotizantes!U353+Cargas!U353</f>
        <v>3</v>
      </c>
      <c r="V353" s="5">
        <f>+Cotizantes!V353+Cargas!V353</f>
        <v>0</v>
      </c>
      <c r="W353" s="5">
        <f>+Cotizantes!W353+Cargas!W353</f>
        <v>0</v>
      </c>
      <c r="X353" s="5">
        <f>+Cotizantes!X353+Cargas!X353</f>
        <v>0</v>
      </c>
      <c r="Y353" s="5">
        <f>+Cotizantes!Y353+Cargas!Y353</f>
        <v>0</v>
      </c>
      <c r="Z353" s="5">
        <f>+Cotizantes!Z353+Cargas!Z353</f>
        <v>101</v>
      </c>
      <c r="AA353" s="5">
        <f>+Cotizantes!AA353+Cargas!AA353</f>
        <v>114</v>
      </c>
      <c r="AB353" s="5">
        <f>+Cotizantes!AB353+Cargas!AB353</f>
        <v>118</v>
      </c>
      <c r="AC353" s="5">
        <f>+Cotizantes!AC353+Cargas!AC353</f>
        <v>127</v>
      </c>
      <c r="AD353" s="5">
        <f>+Cotizantes!AD353+Cargas!AD353</f>
        <v>179</v>
      </c>
      <c r="AE353" s="5">
        <f>+Cotizantes!AE353+Cargas!AE353</f>
        <v>135</v>
      </c>
      <c r="AF353" s="5">
        <f>+Cotizantes!AF353+Cargas!AF353</f>
        <v>117</v>
      </c>
      <c r="AG353" s="5">
        <f>+Cotizantes!AG353+Cargas!AG353</f>
        <v>119</v>
      </c>
      <c r="AH353" s="5">
        <f>+Cotizantes!AH353+Cargas!AH353</f>
        <v>101</v>
      </c>
      <c r="AI353" s="5">
        <f>+Cotizantes!AI353+Cargas!AI353</f>
        <v>97</v>
      </c>
      <c r="AJ353" s="5">
        <f>+Cotizantes!AJ353+Cargas!AJ353</f>
        <v>75</v>
      </c>
      <c r="AK353" s="5">
        <f>+Cotizantes!AK353+Cargas!AK353</f>
        <v>32</v>
      </c>
      <c r="AL353" s="5">
        <f>+Cotizantes!AL353+Cargas!AL353</f>
        <v>34</v>
      </c>
      <c r="AM353" s="5">
        <f>+Cotizantes!AM353+Cargas!AM353</f>
        <v>15</v>
      </c>
      <c r="AN353" s="5">
        <f>+Cotizantes!AN353+Cargas!AN353</f>
        <v>10</v>
      </c>
      <c r="AO353" s="5">
        <f>+Cotizantes!AO353+Cargas!AO353</f>
        <v>5</v>
      </c>
      <c r="AP353" s="5">
        <f>+Cotizantes!AP353+Cargas!AP353</f>
        <v>3</v>
      </c>
      <c r="AQ353" s="5">
        <f>+Cotizantes!AQ353+Cargas!AQ353</f>
        <v>0</v>
      </c>
      <c r="AR353" s="5">
        <f>+Cotizantes!AR353+Cargas!AR353</f>
        <v>0</v>
      </c>
      <c r="AS353" s="5">
        <f>+Cotizantes!AS353+Cargas!AS353</f>
        <v>0</v>
      </c>
      <c r="AT353" s="5">
        <f>+Cotizantes!AT353+Cargas!AT353</f>
        <v>0</v>
      </c>
      <c r="AU353" s="5">
        <f t="shared" si="28"/>
        <v>2537</v>
      </c>
      <c r="AV353" s="14">
        <f t="shared" si="29"/>
        <v>0.001584601941371602</v>
      </c>
    </row>
    <row r="354" spans="1:48" ht="12.75">
      <c r="A354" s="13">
        <v>13</v>
      </c>
      <c r="B354" s="4">
        <v>13</v>
      </c>
      <c r="C354" s="4" t="s">
        <v>413</v>
      </c>
      <c r="D354" s="4" t="s">
        <v>415</v>
      </c>
      <c r="E354" s="5">
        <f>+Cotizantes!E354+Cargas!E354</f>
        <v>92</v>
      </c>
      <c r="F354" s="5">
        <f>+Cotizantes!F354+Cargas!F354</f>
        <v>103</v>
      </c>
      <c r="G354" s="5">
        <f>+Cotizantes!G354+Cargas!G354</f>
        <v>92</v>
      </c>
      <c r="H354" s="5">
        <f>+Cotizantes!H354+Cargas!H354</f>
        <v>95</v>
      </c>
      <c r="I354" s="5">
        <f>+Cotizantes!I354+Cargas!I354</f>
        <v>71</v>
      </c>
      <c r="J354" s="5">
        <f>+Cotizantes!J354+Cargas!J354</f>
        <v>88</v>
      </c>
      <c r="K354" s="5">
        <f>+Cotizantes!K354+Cargas!K354</f>
        <v>114</v>
      </c>
      <c r="L354" s="5">
        <f>+Cotizantes!L354+Cargas!L354</f>
        <v>117</v>
      </c>
      <c r="M354" s="5">
        <f>+Cotizantes!M354+Cargas!M354</f>
        <v>96</v>
      </c>
      <c r="N354" s="5">
        <f>+Cotizantes!N354+Cargas!N354</f>
        <v>69</v>
      </c>
      <c r="O354" s="5">
        <f>+Cotizantes!O354+Cargas!O354</f>
        <v>58</v>
      </c>
      <c r="P354" s="5">
        <f>+Cotizantes!P354+Cargas!P354</f>
        <v>36</v>
      </c>
      <c r="Q354" s="5">
        <f>+Cotizantes!Q354+Cargas!Q354</f>
        <v>29</v>
      </c>
      <c r="R354" s="5">
        <f>+Cotizantes!R354+Cargas!R354</f>
        <v>13</v>
      </c>
      <c r="S354" s="5">
        <f>+Cotizantes!S354+Cargas!S354</f>
        <v>5</v>
      </c>
      <c r="T354" s="5">
        <f>+Cotizantes!T354+Cargas!T354</f>
        <v>5</v>
      </c>
      <c r="U354" s="5">
        <f>+Cotizantes!U354+Cargas!U354</f>
        <v>0</v>
      </c>
      <c r="V354" s="5">
        <f>+Cotizantes!V354+Cargas!V354</f>
        <v>1</v>
      </c>
      <c r="W354" s="5">
        <f>+Cotizantes!W354+Cargas!W354</f>
        <v>0</v>
      </c>
      <c r="X354" s="5">
        <f>+Cotizantes!X354+Cargas!X354</f>
        <v>0</v>
      </c>
      <c r="Y354" s="5">
        <f>+Cotizantes!Y354+Cargas!Y354</f>
        <v>0</v>
      </c>
      <c r="Z354" s="5">
        <f>+Cotizantes!Z354+Cargas!Z354</f>
        <v>106</v>
      </c>
      <c r="AA354" s="5">
        <f>+Cotizantes!AA354+Cargas!AA354</f>
        <v>130</v>
      </c>
      <c r="AB354" s="5">
        <f>+Cotizantes!AB354+Cargas!AB354</f>
        <v>119</v>
      </c>
      <c r="AC354" s="5">
        <f>+Cotizantes!AC354+Cargas!AC354</f>
        <v>114</v>
      </c>
      <c r="AD354" s="5">
        <f>+Cotizantes!AD354+Cargas!AD354</f>
        <v>138</v>
      </c>
      <c r="AE354" s="5">
        <f>+Cotizantes!AE354+Cargas!AE354</f>
        <v>126</v>
      </c>
      <c r="AF354" s="5">
        <f>+Cotizantes!AF354+Cargas!AF354</f>
        <v>129</v>
      </c>
      <c r="AG354" s="5">
        <f>+Cotizantes!AG354+Cargas!AG354</f>
        <v>112</v>
      </c>
      <c r="AH354" s="5">
        <f>+Cotizantes!AH354+Cargas!AH354</f>
        <v>114</v>
      </c>
      <c r="AI354" s="5">
        <f>+Cotizantes!AI354+Cargas!AI354</f>
        <v>87</v>
      </c>
      <c r="AJ354" s="5">
        <f>+Cotizantes!AJ354+Cargas!AJ354</f>
        <v>53</v>
      </c>
      <c r="AK354" s="5">
        <f>+Cotizantes!AK354+Cargas!AK354</f>
        <v>34</v>
      </c>
      <c r="AL354" s="5">
        <f>+Cotizantes!AL354+Cargas!AL354</f>
        <v>34</v>
      </c>
      <c r="AM354" s="5">
        <f>+Cotizantes!AM354+Cargas!AM354</f>
        <v>13</v>
      </c>
      <c r="AN354" s="5">
        <f>+Cotizantes!AN354+Cargas!AN354</f>
        <v>7</v>
      </c>
      <c r="AO354" s="5">
        <f>+Cotizantes!AO354+Cargas!AO354</f>
        <v>2</v>
      </c>
      <c r="AP354" s="5">
        <f>+Cotizantes!AP354+Cargas!AP354</f>
        <v>2</v>
      </c>
      <c r="AQ354" s="5">
        <f>+Cotizantes!AQ354+Cargas!AQ354</f>
        <v>0</v>
      </c>
      <c r="AR354" s="5">
        <f>+Cotizantes!AR354+Cargas!AR354</f>
        <v>1</v>
      </c>
      <c r="AS354" s="5">
        <f>+Cotizantes!AS354+Cargas!AS354</f>
        <v>0</v>
      </c>
      <c r="AT354" s="5">
        <f>+Cotizantes!AT354+Cargas!AT354</f>
        <v>0</v>
      </c>
      <c r="AU354" s="5">
        <f t="shared" si="28"/>
        <v>2405</v>
      </c>
      <c r="AV354" s="14">
        <f t="shared" si="29"/>
        <v>0.0015021551710676794</v>
      </c>
    </row>
    <row r="355" spans="1:48" ht="12.75">
      <c r="A355" s="13">
        <v>13</v>
      </c>
      <c r="B355" s="4">
        <v>13</v>
      </c>
      <c r="C355" s="4" t="s">
        <v>413</v>
      </c>
      <c r="D355" s="4" t="s">
        <v>416</v>
      </c>
      <c r="E355" s="5">
        <f>+Cotizantes!E355+Cargas!E355</f>
        <v>230</v>
      </c>
      <c r="F355" s="5">
        <f>+Cotizantes!F355+Cargas!F355</f>
        <v>309</v>
      </c>
      <c r="G355" s="5">
        <f>+Cotizantes!G355+Cargas!G355</f>
        <v>280</v>
      </c>
      <c r="H355" s="5">
        <f>+Cotizantes!H355+Cargas!H355</f>
        <v>264</v>
      </c>
      <c r="I355" s="5">
        <f>+Cotizantes!I355+Cargas!I355</f>
        <v>208</v>
      </c>
      <c r="J355" s="5">
        <f>+Cotizantes!J355+Cargas!J355</f>
        <v>253</v>
      </c>
      <c r="K355" s="5">
        <f>+Cotizantes!K355+Cargas!K355</f>
        <v>245</v>
      </c>
      <c r="L355" s="5">
        <f>+Cotizantes!L355+Cargas!L355</f>
        <v>267</v>
      </c>
      <c r="M355" s="5">
        <f>+Cotizantes!M355+Cargas!M355</f>
        <v>241</v>
      </c>
      <c r="N355" s="5">
        <f>+Cotizantes!N355+Cargas!N355</f>
        <v>198</v>
      </c>
      <c r="O355" s="5">
        <f>+Cotizantes!O355+Cargas!O355</f>
        <v>135</v>
      </c>
      <c r="P355" s="5">
        <f>+Cotizantes!P355+Cargas!P355</f>
        <v>86</v>
      </c>
      <c r="Q355" s="5">
        <f>+Cotizantes!Q355+Cargas!Q355</f>
        <v>34</v>
      </c>
      <c r="R355" s="5">
        <f>+Cotizantes!R355+Cargas!R355</f>
        <v>21</v>
      </c>
      <c r="S355" s="5">
        <f>+Cotizantes!S355+Cargas!S355</f>
        <v>5</v>
      </c>
      <c r="T355" s="5">
        <f>+Cotizantes!T355+Cargas!T355</f>
        <v>5</v>
      </c>
      <c r="U355" s="5">
        <f>+Cotizantes!U355+Cargas!U355</f>
        <v>1</v>
      </c>
      <c r="V355" s="5">
        <f>+Cotizantes!V355+Cargas!V355</f>
        <v>1</v>
      </c>
      <c r="W355" s="5">
        <f>+Cotizantes!W355+Cargas!W355</f>
        <v>1</v>
      </c>
      <c r="X355" s="5">
        <f>+Cotizantes!X355+Cargas!X355</f>
        <v>0</v>
      </c>
      <c r="Y355" s="5">
        <f>+Cotizantes!Y355+Cargas!Y355</f>
        <v>0</v>
      </c>
      <c r="Z355" s="5">
        <f>+Cotizantes!Z355+Cargas!Z355</f>
        <v>275</v>
      </c>
      <c r="AA355" s="5">
        <f>+Cotizantes!AA355+Cargas!AA355</f>
        <v>296</v>
      </c>
      <c r="AB355" s="5">
        <f>+Cotizantes!AB355+Cargas!AB355</f>
        <v>259</v>
      </c>
      <c r="AC355" s="5">
        <f>+Cotizantes!AC355+Cargas!AC355</f>
        <v>351</v>
      </c>
      <c r="AD355" s="5">
        <f>+Cotizantes!AD355+Cargas!AD355</f>
        <v>445</v>
      </c>
      <c r="AE355" s="5">
        <f>+Cotizantes!AE355+Cargas!AE355</f>
        <v>379</v>
      </c>
      <c r="AF355" s="5">
        <f>+Cotizantes!AF355+Cargas!AF355</f>
        <v>371</v>
      </c>
      <c r="AG355" s="5">
        <f>+Cotizantes!AG355+Cargas!AG355</f>
        <v>302</v>
      </c>
      <c r="AH355" s="5">
        <f>+Cotizantes!AH355+Cargas!AH355</f>
        <v>308</v>
      </c>
      <c r="AI355" s="5">
        <f>+Cotizantes!AI355+Cargas!AI355</f>
        <v>194</v>
      </c>
      <c r="AJ355" s="5">
        <f>+Cotizantes!AJ355+Cargas!AJ355</f>
        <v>172</v>
      </c>
      <c r="AK355" s="5">
        <f>+Cotizantes!AK355+Cargas!AK355</f>
        <v>98</v>
      </c>
      <c r="AL355" s="5">
        <f>+Cotizantes!AL355+Cargas!AL355</f>
        <v>41</v>
      </c>
      <c r="AM355" s="5">
        <f>+Cotizantes!AM355+Cargas!AM355</f>
        <v>25</v>
      </c>
      <c r="AN355" s="5">
        <f>+Cotizantes!AN355+Cargas!AN355</f>
        <v>7</v>
      </c>
      <c r="AO355" s="5">
        <f>+Cotizantes!AO355+Cargas!AO355</f>
        <v>8</v>
      </c>
      <c r="AP355" s="5">
        <f>+Cotizantes!AP355+Cargas!AP355</f>
        <v>0</v>
      </c>
      <c r="AQ355" s="5">
        <f>+Cotizantes!AQ355+Cargas!AQ355</f>
        <v>0</v>
      </c>
      <c r="AR355" s="5">
        <f>+Cotizantes!AR355+Cargas!AR355</f>
        <v>0</v>
      </c>
      <c r="AS355" s="5">
        <f>+Cotizantes!AS355+Cargas!AS355</f>
        <v>0</v>
      </c>
      <c r="AT355" s="5">
        <f>+Cotizantes!AT355+Cargas!AT355</f>
        <v>1</v>
      </c>
      <c r="AU355" s="5">
        <f t="shared" si="28"/>
        <v>6316</v>
      </c>
      <c r="AV355" s="14">
        <f t="shared" si="29"/>
        <v>0.003944953039693748</v>
      </c>
    </row>
    <row r="356" spans="1:48" ht="12.75">
      <c r="A356" s="13">
        <v>13</v>
      </c>
      <c r="B356" s="4">
        <v>13</v>
      </c>
      <c r="C356" s="4" t="s">
        <v>413</v>
      </c>
      <c r="D356" s="4" t="s">
        <v>417</v>
      </c>
      <c r="E356" s="5">
        <f>+Cotizantes!E356+Cargas!E356</f>
        <v>604</v>
      </c>
      <c r="F356" s="5">
        <f>+Cotizantes!F356+Cargas!F356</f>
        <v>700</v>
      </c>
      <c r="G356" s="5">
        <f>+Cotizantes!G356+Cargas!G356</f>
        <v>616</v>
      </c>
      <c r="H356" s="5">
        <f>+Cotizantes!H356+Cargas!H356</f>
        <v>515</v>
      </c>
      <c r="I356" s="5">
        <f>+Cotizantes!I356+Cargas!I356</f>
        <v>377</v>
      </c>
      <c r="J356" s="5">
        <f>+Cotizantes!J356+Cargas!J356</f>
        <v>491</v>
      </c>
      <c r="K356" s="5">
        <f>+Cotizantes!K356+Cargas!K356</f>
        <v>649</v>
      </c>
      <c r="L356" s="5">
        <f>+Cotizantes!L356+Cargas!L356</f>
        <v>673</v>
      </c>
      <c r="M356" s="5">
        <f>+Cotizantes!M356+Cargas!M356</f>
        <v>547</v>
      </c>
      <c r="N356" s="5">
        <f>+Cotizantes!N356+Cargas!N356</f>
        <v>379</v>
      </c>
      <c r="O356" s="5">
        <f>+Cotizantes!O356+Cargas!O356</f>
        <v>272</v>
      </c>
      <c r="P356" s="5">
        <f>+Cotizantes!P356+Cargas!P356</f>
        <v>204</v>
      </c>
      <c r="Q356" s="5">
        <f>+Cotizantes!Q356+Cargas!Q356</f>
        <v>114</v>
      </c>
      <c r="R356" s="5">
        <f>+Cotizantes!R356+Cargas!R356</f>
        <v>63</v>
      </c>
      <c r="S356" s="5">
        <f>+Cotizantes!S356+Cargas!S356</f>
        <v>27</v>
      </c>
      <c r="T356" s="5">
        <f>+Cotizantes!T356+Cargas!T356</f>
        <v>15</v>
      </c>
      <c r="U356" s="5">
        <f>+Cotizantes!U356+Cargas!U356</f>
        <v>7</v>
      </c>
      <c r="V356" s="5">
        <f>+Cotizantes!V356+Cargas!V356</f>
        <v>0</v>
      </c>
      <c r="W356" s="5">
        <f>+Cotizantes!W356+Cargas!W356</f>
        <v>0</v>
      </c>
      <c r="X356" s="5">
        <f>+Cotizantes!X356+Cargas!X356</f>
        <v>1</v>
      </c>
      <c r="Y356" s="5">
        <f>+Cotizantes!Y356+Cargas!Y356</f>
        <v>0</v>
      </c>
      <c r="Z356" s="5">
        <f>+Cotizantes!Z356+Cargas!Z356</f>
        <v>591</v>
      </c>
      <c r="AA356" s="5">
        <f>+Cotizantes!AA356+Cargas!AA356</f>
        <v>707</v>
      </c>
      <c r="AB356" s="5">
        <f>+Cotizantes!AB356+Cargas!AB356</f>
        <v>667</v>
      </c>
      <c r="AC356" s="5">
        <f>+Cotizantes!AC356+Cargas!AC356</f>
        <v>599</v>
      </c>
      <c r="AD356" s="5">
        <f>+Cotizantes!AD356+Cargas!AD356</f>
        <v>638</v>
      </c>
      <c r="AE356" s="5">
        <f>+Cotizantes!AE356+Cargas!AE356</f>
        <v>610</v>
      </c>
      <c r="AF356" s="5">
        <f>+Cotizantes!AF356+Cargas!AF356</f>
        <v>729</v>
      </c>
      <c r="AG356" s="5">
        <f>+Cotizantes!AG356+Cargas!AG356</f>
        <v>850</v>
      </c>
      <c r="AH356" s="5">
        <f>+Cotizantes!AH356+Cargas!AH356</f>
        <v>630</v>
      </c>
      <c r="AI356" s="5">
        <f>+Cotizantes!AI356+Cargas!AI356</f>
        <v>451</v>
      </c>
      <c r="AJ356" s="5">
        <f>+Cotizantes!AJ356+Cargas!AJ356</f>
        <v>235</v>
      </c>
      <c r="AK356" s="5">
        <f>+Cotizantes!AK356+Cargas!AK356</f>
        <v>187</v>
      </c>
      <c r="AL356" s="5">
        <f>+Cotizantes!AL356+Cargas!AL356</f>
        <v>125</v>
      </c>
      <c r="AM356" s="5">
        <f>+Cotizantes!AM356+Cargas!AM356</f>
        <v>67</v>
      </c>
      <c r="AN356" s="5">
        <f>+Cotizantes!AN356+Cargas!AN356</f>
        <v>25</v>
      </c>
      <c r="AO356" s="5">
        <f>+Cotizantes!AO356+Cargas!AO356</f>
        <v>6</v>
      </c>
      <c r="AP356" s="5">
        <f>+Cotizantes!AP356+Cargas!AP356</f>
        <v>6</v>
      </c>
      <c r="AQ356" s="5">
        <f>+Cotizantes!AQ356+Cargas!AQ356</f>
        <v>2</v>
      </c>
      <c r="AR356" s="5">
        <f>+Cotizantes!AR356+Cargas!AR356</f>
        <v>0</v>
      </c>
      <c r="AS356" s="5">
        <f>+Cotizantes!AS356+Cargas!AS356</f>
        <v>0</v>
      </c>
      <c r="AT356" s="5">
        <f>+Cotizantes!AT356+Cargas!AT356</f>
        <v>0</v>
      </c>
      <c r="AU356" s="5">
        <f t="shared" si="28"/>
        <v>13379</v>
      </c>
      <c r="AV356" s="14">
        <f t="shared" si="29"/>
        <v>0.00835647984769833</v>
      </c>
    </row>
    <row r="357" spans="1:48" ht="12.75">
      <c r="A357" s="13">
        <v>13</v>
      </c>
      <c r="B357" s="4">
        <v>13</v>
      </c>
      <c r="C357" s="4" t="s">
        <v>413</v>
      </c>
      <c r="D357" s="4" t="s">
        <v>418</v>
      </c>
      <c r="E357" s="5">
        <f>+Cotizantes!E357+Cargas!E357</f>
        <v>324</v>
      </c>
      <c r="F357" s="5">
        <f>+Cotizantes!F357+Cargas!F357</f>
        <v>489</v>
      </c>
      <c r="G357" s="5">
        <f>+Cotizantes!G357+Cargas!G357</f>
        <v>559</v>
      </c>
      <c r="H357" s="5">
        <f>+Cotizantes!H357+Cargas!H357</f>
        <v>495</v>
      </c>
      <c r="I357" s="5">
        <f>+Cotizantes!I357+Cargas!I357</f>
        <v>316</v>
      </c>
      <c r="J357" s="5">
        <f>+Cotizantes!J357+Cargas!J357</f>
        <v>313</v>
      </c>
      <c r="K357" s="5">
        <f>+Cotizantes!K357+Cargas!K357</f>
        <v>350</v>
      </c>
      <c r="L357" s="5">
        <f>+Cotizantes!L357+Cargas!L357</f>
        <v>449</v>
      </c>
      <c r="M357" s="5">
        <f>+Cotizantes!M357+Cargas!M357</f>
        <v>475</v>
      </c>
      <c r="N357" s="5">
        <f>+Cotizantes!N357+Cargas!N357</f>
        <v>351</v>
      </c>
      <c r="O357" s="5">
        <f>+Cotizantes!O357+Cargas!O357</f>
        <v>244</v>
      </c>
      <c r="P357" s="5">
        <f>+Cotizantes!P357+Cargas!P357</f>
        <v>182</v>
      </c>
      <c r="Q357" s="5">
        <f>+Cotizantes!Q357+Cargas!Q357</f>
        <v>112</v>
      </c>
      <c r="R357" s="5">
        <f>+Cotizantes!R357+Cargas!R357</f>
        <v>58</v>
      </c>
      <c r="S357" s="5">
        <f>+Cotizantes!S357+Cargas!S357</f>
        <v>32</v>
      </c>
      <c r="T357" s="5">
        <f>+Cotizantes!T357+Cargas!T357</f>
        <v>20</v>
      </c>
      <c r="U357" s="5">
        <f>+Cotizantes!U357+Cargas!U357</f>
        <v>8</v>
      </c>
      <c r="V357" s="5">
        <f>+Cotizantes!V357+Cargas!V357</f>
        <v>3</v>
      </c>
      <c r="W357" s="5">
        <f>+Cotizantes!W357+Cargas!W357</f>
        <v>1</v>
      </c>
      <c r="X357" s="5">
        <f>+Cotizantes!X357+Cargas!X357</f>
        <v>2</v>
      </c>
      <c r="Y357" s="5">
        <f>+Cotizantes!Y357+Cargas!Y357</f>
        <v>0</v>
      </c>
      <c r="Z357" s="5">
        <f>+Cotizantes!Z357+Cargas!Z357</f>
        <v>387</v>
      </c>
      <c r="AA357" s="5">
        <f>+Cotizantes!AA357+Cargas!AA357</f>
        <v>476</v>
      </c>
      <c r="AB357" s="5">
        <f>+Cotizantes!AB357+Cargas!AB357</f>
        <v>522</v>
      </c>
      <c r="AC357" s="5">
        <f>+Cotizantes!AC357+Cargas!AC357</f>
        <v>535</v>
      </c>
      <c r="AD357" s="5">
        <f>+Cotizantes!AD357+Cargas!AD357</f>
        <v>523</v>
      </c>
      <c r="AE357" s="5">
        <f>+Cotizantes!AE357+Cargas!AE357</f>
        <v>444</v>
      </c>
      <c r="AF357" s="5">
        <f>+Cotizantes!AF357+Cargas!AF357</f>
        <v>424</v>
      </c>
      <c r="AG357" s="5">
        <f>+Cotizantes!AG357+Cargas!AG357</f>
        <v>433</v>
      </c>
      <c r="AH357" s="5">
        <f>+Cotizantes!AH357+Cargas!AH357</f>
        <v>482</v>
      </c>
      <c r="AI357" s="5">
        <f>+Cotizantes!AI357+Cargas!AI357</f>
        <v>437</v>
      </c>
      <c r="AJ357" s="5">
        <f>+Cotizantes!AJ357+Cargas!AJ357</f>
        <v>266</v>
      </c>
      <c r="AK357" s="5">
        <f>+Cotizantes!AK357+Cargas!AK357</f>
        <v>158</v>
      </c>
      <c r="AL357" s="5">
        <f>+Cotizantes!AL357+Cargas!AL357</f>
        <v>102</v>
      </c>
      <c r="AM357" s="5">
        <f>+Cotizantes!AM357+Cargas!AM357</f>
        <v>51</v>
      </c>
      <c r="AN357" s="5">
        <f>+Cotizantes!AN357+Cargas!AN357</f>
        <v>40</v>
      </c>
      <c r="AO357" s="5">
        <f>+Cotizantes!AO357+Cargas!AO357</f>
        <v>12</v>
      </c>
      <c r="AP357" s="5">
        <f>+Cotizantes!AP357+Cargas!AP357</f>
        <v>4</v>
      </c>
      <c r="AQ357" s="5">
        <f>+Cotizantes!AQ357+Cargas!AQ357</f>
        <v>2</v>
      </c>
      <c r="AR357" s="5">
        <f>+Cotizantes!AR357+Cargas!AR357</f>
        <v>0</v>
      </c>
      <c r="AS357" s="5">
        <f>+Cotizantes!AS357+Cargas!AS357</f>
        <v>0</v>
      </c>
      <c r="AT357" s="5">
        <f>+Cotizantes!AT357+Cargas!AT357</f>
        <v>0</v>
      </c>
      <c r="AU357" s="5">
        <f t="shared" si="28"/>
        <v>10081</v>
      </c>
      <c r="AV357" s="14">
        <f t="shared" si="29"/>
        <v>0.00629655978358972</v>
      </c>
    </row>
    <row r="358" spans="1:48" ht="12.75">
      <c r="A358" s="15"/>
      <c r="B358" s="6"/>
      <c r="C358" s="6" t="s">
        <v>421</v>
      </c>
      <c r="D358" s="6"/>
      <c r="E358" s="7">
        <f>+Cotizantes!E358+Cargas!E358</f>
        <v>56368</v>
      </c>
      <c r="F358" s="7">
        <f>+Cotizantes!F358+Cargas!F358</f>
        <v>64153</v>
      </c>
      <c r="G358" s="7">
        <f>+Cotizantes!G358+Cargas!G358</f>
        <v>63257</v>
      </c>
      <c r="H358" s="7">
        <f>+Cotizantes!H358+Cargas!H358</f>
        <v>62073</v>
      </c>
      <c r="I358" s="7">
        <f>+Cotizantes!I358+Cargas!I358</f>
        <v>56501</v>
      </c>
      <c r="J358" s="7">
        <f>+Cotizantes!J358+Cargas!J358</f>
        <v>66221</v>
      </c>
      <c r="K358" s="7">
        <f>+Cotizantes!K358+Cargas!K358</f>
        <v>71920</v>
      </c>
      <c r="L358" s="7">
        <f>+Cotizantes!L358+Cargas!L358</f>
        <v>67991</v>
      </c>
      <c r="M358" s="7">
        <f>+Cotizantes!M358+Cargas!M358</f>
        <v>61794</v>
      </c>
      <c r="N358" s="7">
        <f>+Cotizantes!N358+Cargas!N358</f>
        <v>55721</v>
      </c>
      <c r="O358" s="7">
        <f>+Cotizantes!O358+Cargas!O358</f>
        <v>44822</v>
      </c>
      <c r="P358" s="7">
        <f>+Cotizantes!P358+Cargas!P358</f>
        <v>32986</v>
      </c>
      <c r="Q358" s="7">
        <f>+Cotizantes!Q358+Cargas!Q358</f>
        <v>22857</v>
      </c>
      <c r="R358" s="7">
        <f>+Cotizantes!R358+Cargas!R358</f>
        <v>13271</v>
      </c>
      <c r="S358" s="7">
        <f>+Cotizantes!S358+Cargas!S358</f>
        <v>8116</v>
      </c>
      <c r="T358" s="7">
        <f>+Cotizantes!T358+Cargas!T358</f>
        <v>5950</v>
      </c>
      <c r="U358" s="7">
        <f>+Cotizantes!U358+Cargas!U358</f>
        <v>3413</v>
      </c>
      <c r="V358" s="7">
        <f>+Cotizantes!V358+Cargas!V358</f>
        <v>1664</v>
      </c>
      <c r="W358" s="7">
        <f>+Cotizantes!W358+Cargas!W358</f>
        <v>723</v>
      </c>
      <c r="X358" s="7">
        <f>+Cotizantes!X358+Cargas!X358</f>
        <v>193</v>
      </c>
      <c r="Y358" s="7">
        <f>+Cotizantes!Y358+Cargas!Y358</f>
        <v>21</v>
      </c>
      <c r="Z358" s="7">
        <f>+Cotizantes!Z358+Cargas!Z358</f>
        <v>60358</v>
      </c>
      <c r="AA358" s="7">
        <f>+Cotizantes!AA358+Cargas!AA358</f>
        <v>66920</v>
      </c>
      <c r="AB358" s="7">
        <f>+Cotizantes!AB358+Cargas!AB358</f>
        <v>66932</v>
      </c>
      <c r="AC358" s="7">
        <f>+Cotizantes!AC358+Cargas!AC358</f>
        <v>69953</v>
      </c>
      <c r="AD358" s="7">
        <f>+Cotizantes!AD358+Cargas!AD358</f>
        <v>82948</v>
      </c>
      <c r="AE358" s="7">
        <f>+Cotizantes!AE358+Cargas!AE358</f>
        <v>86665</v>
      </c>
      <c r="AF358" s="7">
        <f>+Cotizantes!AF358+Cargas!AF358</f>
        <v>84960</v>
      </c>
      <c r="AG358" s="7">
        <f>+Cotizantes!AG358+Cargas!AG358</f>
        <v>77008</v>
      </c>
      <c r="AH358" s="7">
        <f>+Cotizantes!AH358+Cargas!AH358</f>
        <v>67158</v>
      </c>
      <c r="AI358" s="7">
        <f>+Cotizantes!AI358+Cargas!AI358</f>
        <v>55861</v>
      </c>
      <c r="AJ358" s="7">
        <f>+Cotizantes!AJ358+Cargas!AJ358</f>
        <v>41799</v>
      </c>
      <c r="AK358" s="7">
        <f>+Cotizantes!AK358+Cargas!AK358</f>
        <v>30478</v>
      </c>
      <c r="AL358" s="7">
        <f>+Cotizantes!AL358+Cargas!AL358</f>
        <v>21923</v>
      </c>
      <c r="AM358" s="7">
        <f>+Cotizantes!AM358+Cargas!AM358</f>
        <v>12106</v>
      </c>
      <c r="AN358" s="7">
        <f>+Cotizantes!AN358+Cargas!AN358</f>
        <v>6963</v>
      </c>
      <c r="AO358" s="7">
        <f>+Cotizantes!AO358+Cargas!AO358</f>
        <v>4972</v>
      </c>
      <c r="AP358" s="7">
        <f>+Cotizantes!AP358+Cargas!AP358</f>
        <v>2594</v>
      </c>
      <c r="AQ358" s="7">
        <f>+Cotizantes!AQ358+Cargas!AQ358</f>
        <v>1038</v>
      </c>
      <c r="AR358" s="7">
        <f>+Cotizantes!AR358+Cargas!AR358</f>
        <v>293</v>
      </c>
      <c r="AS358" s="7">
        <f>+Cotizantes!AS358+Cargas!AS358</f>
        <v>78</v>
      </c>
      <c r="AT358" s="7">
        <f>+Cotizantes!AT358+Cargas!AT358</f>
        <v>11</v>
      </c>
      <c r="AU358" s="7">
        <f t="shared" si="28"/>
        <v>1601033</v>
      </c>
      <c r="AV358" s="16">
        <f t="shared" si="29"/>
        <v>1</v>
      </c>
    </row>
    <row r="359" spans="1:48" s="31" customFormat="1" ht="13.5" thickBot="1">
      <c r="A359" s="17"/>
      <c r="B359" s="18"/>
      <c r="C359" s="18" t="s">
        <v>421</v>
      </c>
      <c r="D359" s="18"/>
      <c r="E359" s="19">
        <f aca="true" t="shared" si="30" ref="E359:AU359">+E358+E305+E294+E283+E240+E207+E153+E122+E88+E49+E33+E23+E13</f>
        <v>96035</v>
      </c>
      <c r="F359" s="19">
        <f t="shared" si="30"/>
        <v>112632</v>
      </c>
      <c r="G359" s="19">
        <f t="shared" si="30"/>
        <v>114110</v>
      </c>
      <c r="H359" s="19">
        <f t="shared" si="30"/>
        <v>113036</v>
      </c>
      <c r="I359" s="19">
        <f t="shared" si="30"/>
        <v>97548</v>
      </c>
      <c r="J359" s="19">
        <f t="shared" si="30"/>
        <v>107924</v>
      </c>
      <c r="K359" s="19">
        <f t="shared" si="30"/>
        <v>118245</v>
      </c>
      <c r="L359" s="19">
        <f t="shared" si="30"/>
        <v>113772</v>
      </c>
      <c r="M359" s="19">
        <f t="shared" si="30"/>
        <v>107297</v>
      </c>
      <c r="N359" s="19">
        <f t="shared" si="30"/>
        <v>98860</v>
      </c>
      <c r="O359" s="19">
        <f t="shared" si="30"/>
        <v>82379</v>
      </c>
      <c r="P359" s="19">
        <f t="shared" si="30"/>
        <v>61714</v>
      </c>
      <c r="Q359" s="19">
        <f t="shared" si="30"/>
        <v>40006</v>
      </c>
      <c r="R359" s="19">
        <f t="shared" si="30"/>
        <v>22118</v>
      </c>
      <c r="S359" s="19">
        <f t="shared" si="30"/>
        <v>12941</v>
      </c>
      <c r="T359" s="19">
        <f t="shared" si="30"/>
        <v>8926</v>
      </c>
      <c r="U359" s="19">
        <f t="shared" si="30"/>
        <v>4924</v>
      </c>
      <c r="V359" s="19">
        <f t="shared" si="30"/>
        <v>2342</v>
      </c>
      <c r="W359" s="19">
        <f t="shared" si="30"/>
        <v>1006</v>
      </c>
      <c r="X359" s="19">
        <f t="shared" si="30"/>
        <v>296</v>
      </c>
      <c r="Y359" s="19">
        <f t="shared" si="30"/>
        <v>36</v>
      </c>
      <c r="Z359" s="19">
        <f t="shared" si="30"/>
        <v>102672</v>
      </c>
      <c r="AA359" s="19">
        <f t="shared" si="30"/>
        <v>117829</v>
      </c>
      <c r="AB359" s="19">
        <f t="shared" si="30"/>
        <v>120546</v>
      </c>
      <c r="AC359" s="19">
        <f t="shared" si="30"/>
        <v>124066</v>
      </c>
      <c r="AD359" s="19">
        <f t="shared" si="30"/>
        <v>135847</v>
      </c>
      <c r="AE359" s="19">
        <f t="shared" si="30"/>
        <v>142931</v>
      </c>
      <c r="AF359" s="19">
        <f t="shared" si="30"/>
        <v>144404</v>
      </c>
      <c r="AG359" s="19">
        <f t="shared" si="30"/>
        <v>131953</v>
      </c>
      <c r="AH359" s="19">
        <f t="shared" si="30"/>
        <v>117661</v>
      </c>
      <c r="AI359" s="19">
        <f t="shared" si="30"/>
        <v>99792</v>
      </c>
      <c r="AJ359" s="19">
        <f t="shared" si="30"/>
        <v>78065</v>
      </c>
      <c r="AK359" s="19">
        <f t="shared" si="30"/>
        <v>58551</v>
      </c>
      <c r="AL359" s="19">
        <f t="shared" si="30"/>
        <v>40588</v>
      </c>
      <c r="AM359" s="19">
        <f t="shared" si="30"/>
        <v>21095</v>
      </c>
      <c r="AN359" s="19">
        <f t="shared" si="30"/>
        <v>11488</v>
      </c>
      <c r="AO359" s="19">
        <f t="shared" si="30"/>
        <v>7608</v>
      </c>
      <c r="AP359" s="19">
        <f t="shared" si="30"/>
        <v>3731</v>
      </c>
      <c r="AQ359" s="19">
        <f t="shared" si="30"/>
        <v>1414</v>
      </c>
      <c r="AR359" s="19">
        <f t="shared" si="30"/>
        <v>407</v>
      </c>
      <c r="AS359" s="19">
        <f t="shared" si="30"/>
        <v>99</v>
      </c>
      <c r="AT359" s="19">
        <f t="shared" si="30"/>
        <v>18</v>
      </c>
      <c r="AU359" s="19">
        <f t="shared" si="30"/>
        <v>2776912</v>
      </c>
      <c r="AV359" s="20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Neira</dc:creator>
  <cp:keywords/>
  <dc:description/>
  <cp:lastModifiedBy>rtegtmeier</cp:lastModifiedBy>
  <dcterms:created xsi:type="dcterms:W3CDTF">2008-03-03T18:21:35Z</dcterms:created>
  <dcterms:modified xsi:type="dcterms:W3CDTF">2008-04-02T18:51:20Z</dcterms:modified>
  <cp:category/>
  <cp:version/>
  <cp:contentType/>
  <cp:contentStatus/>
</cp:coreProperties>
</file>